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8755" windowHeight="12345"/>
  </bookViews>
  <sheets>
    <sheet name="resultado_consulta_eleitores_po" sheetId="1" r:id="rId1"/>
  </sheets>
  <calcPr calcId="0"/>
</workbook>
</file>

<file path=xl/calcChain.xml><?xml version="1.0" encoding="utf-8"?>
<calcChain xmlns="http://schemas.openxmlformats.org/spreadsheetml/2006/main">
  <c r="C27" i="1"/>
  <c r="D27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4"/>
</calcChain>
</file>

<file path=xl/sharedStrings.xml><?xml version="1.0" encoding="utf-8"?>
<sst xmlns="http://schemas.openxmlformats.org/spreadsheetml/2006/main" count="100" uniqueCount="33">
  <si>
    <t>Vale do Rio Pardo</t>
  </si>
  <si>
    <t>Arroio do Tigre</t>
  </si>
  <si>
    <t>Boqueirão do Leão</t>
  </si>
  <si>
    <t>Candelária</t>
  </si>
  <si>
    <t>Encruzilhada do Sul</t>
  </si>
  <si>
    <t>Estrela Velha</t>
  </si>
  <si>
    <t>General Câmara</t>
  </si>
  <si>
    <t>Herveiras</t>
  </si>
  <si>
    <t>Ibarama</t>
  </si>
  <si>
    <t>Lagoa Bonita do Sul</t>
  </si>
  <si>
    <t>Mato Leitão</t>
  </si>
  <si>
    <t>Pantano Grande</t>
  </si>
  <si>
    <t>Passa Sete</t>
  </si>
  <si>
    <t>Passo do Sobrado</t>
  </si>
  <si>
    <t>Rio Pardo</t>
  </si>
  <si>
    <t>Santa Cruz do Sul</t>
  </si>
  <si>
    <t>Segredo</t>
  </si>
  <si>
    <t>Sinimbu</t>
  </si>
  <si>
    <t>Sobradinho</t>
  </si>
  <si>
    <t>Tunas</t>
  </si>
  <si>
    <t>Vale do Sol</t>
  </si>
  <si>
    <t>Vale Verde</t>
  </si>
  <si>
    <t>Venâncio Aires</t>
  </si>
  <si>
    <t>Vera Cruz</t>
  </si>
  <si>
    <t>Cláusula de Barreira</t>
  </si>
  <si>
    <t>A definir</t>
  </si>
  <si>
    <t>Corede</t>
  </si>
  <si>
    <t>Cidade</t>
  </si>
  <si>
    <t>Nº Eleitores</t>
  </si>
  <si>
    <t>Nº Total Votos</t>
  </si>
  <si>
    <t>Percentual Votação</t>
  </si>
  <si>
    <t>Status</t>
  </si>
  <si>
    <t>Resultado Consulta - Eleitores por município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</si>
</sst>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6"/>
      <color theme="1"/>
      <name val="Arial Blac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8" fillId="0" borderId="0" xfId="0" applyFont="1" applyBorder="1" applyAlignment="1">
      <alignment vertical="center"/>
    </xf>
    <xf numFmtId="3" fontId="18" fillId="0" borderId="0" xfId="0" applyNumberFormat="1" applyFont="1" applyBorder="1" applyAlignment="1">
      <alignment horizontal="center" vertical="center"/>
    </xf>
    <xf numFmtId="4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4" formatCode="#,##0.0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alignment horizontal="general" vertical="center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alignment horizontal="center" vertical="center" textRotation="0" wrapText="0" indent="0" relativeIndent="0" justifyLastLine="0" shrinkToFit="0" mergeCell="0" readingOrder="0"/>
    </dxf>
    <dxf>
      <alignment horizontal="general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numFmt numFmtId="4" formatCode="#,##0.00"/>
      <alignment horizontal="center" vertical="center" textRotation="0" wrapText="0" indent="0" relativeIndent="0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G27" totalsRowCount="1" headerRowDxfId="9" dataDxfId="11" totalsRowDxfId="10">
  <autoFilter ref="A3:G27"/>
  <tableColumns count="7">
    <tableColumn id="1" name="Corede" dataDxfId="7" totalsRowDxfId="6"/>
    <tableColumn id="2" name="Cidade" dataDxfId="8" totalsRowDxfId="5"/>
    <tableColumn id="3" name="Nº Eleitores" totalsRowFunction="custom" dataDxfId="16" totalsRowDxfId="4">
      <totalsRowFormula>SUM(C4:C26)</totalsRowFormula>
    </tableColumn>
    <tableColumn id="4" name="Nº Total Votos" totalsRowFunction="custom" dataDxfId="15" totalsRowDxfId="3">
      <totalsRowFormula>SUM(D4:D26)</totalsRowFormula>
    </tableColumn>
    <tableColumn id="5" name="Percentual Votação" dataDxfId="14" totalsRowDxfId="2">
      <calculatedColumnFormula>(D4/C4)*100</calculatedColumnFormula>
    </tableColumn>
    <tableColumn id="6" name="Cláusula de Barreira" dataDxfId="13" totalsRowDxfId="1"/>
    <tableColumn id="7" name="Status" dataDxfId="12" totalsRow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>
      <selection activeCell="D19" sqref="D18:D19"/>
    </sheetView>
  </sheetViews>
  <sheetFormatPr defaultRowHeight="15"/>
  <cols>
    <col min="1" max="1" width="18.140625" style="1" customWidth="1"/>
    <col min="2" max="2" width="20.85546875" customWidth="1"/>
    <col min="3" max="3" width="14" customWidth="1"/>
    <col min="4" max="4" width="15.7109375" customWidth="1"/>
    <col min="5" max="5" width="19.85546875" customWidth="1"/>
    <col min="6" max="6" width="20.7109375" style="1" customWidth="1"/>
    <col min="7" max="7" width="16.85546875" customWidth="1"/>
  </cols>
  <sheetData>
    <row r="1" spans="1:7" ht="20.100000000000001" customHeight="1">
      <c r="A1" s="12" t="s">
        <v>32</v>
      </c>
      <c r="B1" s="12"/>
      <c r="C1" s="12"/>
      <c r="D1" s="12"/>
      <c r="E1" s="12"/>
      <c r="F1" s="12"/>
      <c r="G1" s="12"/>
    </row>
    <row r="2" spans="1:7" ht="20.100000000000001" customHeight="1">
      <c r="A2" s="12"/>
      <c r="B2" s="12"/>
      <c r="C2" s="12"/>
      <c r="D2" s="12"/>
      <c r="E2" s="12"/>
      <c r="F2" s="12"/>
      <c r="G2" s="12"/>
    </row>
    <row r="3" spans="1:7" s="11" customFormat="1" ht="24.95" customHeight="1">
      <c r="A3" s="11" t="s">
        <v>26</v>
      </c>
      <c r="B3" s="11" t="s">
        <v>27</v>
      </c>
      <c r="C3" s="11" t="s">
        <v>28</v>
      </c>
      <c r="D3" s="11" t="s">
        <v>29</v>
      </c>
      <c r="E3" s="11" t="s">
        <v>30</v>
      </c>
      <c r="F3" s="11" t="s">
        <v>24</v>
      </c>
      <c r="G3" s="11" t="s">
        <v>31</v>
      </c>
    </row>
    <row r="4" spans="1:7" s="2" customFormat="1" ht="24.95" customHeight="1">
      <c r="A4" s="3" t="s">
        <v>0</v>
      </c>
      <c r="B4" s="2" t="s">
        <v>1</v>
      </c>
      <c r="C4" s="4">
        <v>9968</v>
      </c>
      <c r="D4" s="4">
        <v>200</v>
      </c>
      <c r="E4" s="5">
        <f>(D4/C4)*100</f>
        <v>2.0064205457463884</v>
      </c>
      <c r="F4" s="3" t="s">
        <v>25</v>
      </c>
      <c r="G4" s="3" t="s">
        <v>25</v>
      </c>
    </row>
    <row r="5" spans="1:7" s="2" customFormat="1" ht="24.95" customHeight="1">
      <c r="A5" s="3" t="s">
        <v>0</v>
      </c>
      <c r="B5" s="2" t="s">
        <v>2</v>
      </c>
      <c r="C5" s="4">
        <v>5332</v>
      </c>
      <c r="D5" s="4">
        <v>132</v>
      </c>
      <c r="E5" s="5">
        <f t="shared" ref="E5:E26" si="0">(D5/C5)*100</f>
        <v>2.4756189047261814</v>
      </c>
      <c r="F5" s="3" t="s">
        <v>25</v>
      </c>
      <c r="G5" s="3" t="s">
        <v>25</v>
      </c>
    </row>
    <row r="6" spans="1:7" s="2" customFormat="1" ht="24.95" customHeight="1">
      <c r="A6" s="3" t="s">
        <v>0</v>
      </c>
      <c r="B6" s="2" t="s">
        <v>3</v>
      </c>
      <c r="C6" s="4">
        <v>22452</v>
      </c>
      <c r="D6" s="4">
        <v>124</v>
      </c>
      <c r="E6" s="5">
        <f t="shared" si="0"/>
        <v>0.55228932834491362</v>
      </c>
      <c r="F6" s="3" t="s">
        <v>25</v>
      </c>
      <c r="G6" s="3" t="s">
        <v>25</v>
      </c>
    </row>
    <row r="7" spans="1:7" s="2" customFormat="1" ht="24.95" customHeight="1">
      <c r="A7" s="3" t="s">
        <v>0</v>
      </c>
      <c r="B7" s="2" t="s">
        <v>4</v>
      </c>
      <c r="C7" s="4">
        <v>18749</v>
      </c>
      <c r="D7" s="4">
        <v>1238</v>
      </c>
      <c r="E7" s="5">
        <f t="shared" si="0"/>
        <v>6.6030188276708088</v>
      </c>
      <c r="F7" s="3" t="s">
        <v>25</v>
      </c>
      <c r="G7" s="3" t="s">
        <v>25</v>
      </c>
    </row>
    <row r="8" spans="1:7" s="2" customFormat="1" ht="24.95" customHeight="1">
      <c r="A8" s="3" t="s">
        <v>0</v>
      </c>
      <c r="B8" s="2" t="s">
        <v>5</v>
      </c>
      <c r="C8" s="4">
        <v>2964</v>
      </c>
      <c r="D8" s="4">
        <v>86</v>
      </c>
      <c r="E8" s="5">
        <f t="shared" si="0"/>
        <v>2.9014844804318489</v>
      </c>
      <c r="F8" s="3" t="s">
        <v>25</v>
      </c>
      <c r="G8" s="3" t="s">
        <v>25</v>
      </c>
    </row>
    <row r="9" spans="1:7" s="2" customFormat="1" ht="24.95" customHeight="1">
      <c r="A9" s="3" t="s">
        <v>0</v>
      </c>
      <c r="B9" s="2" t="s">
        <v>6</v>
      </c>
      <c r="C9" s="4">
        <v>6195</v>
      </c>
      <c r="D9" s="4">
        <v>86</v>
      </c>
      <c r="E9" s="5">
        <f t="shared" si="0"/>
        <v>1.3882163034705408</v>
      </c>
      <c r="F9" s="3" t="s">
        <v>25</v>
      </c>
      <c r="G9" s="3" t="s">
        <v>25</v>
      </c>
    </row>
    <row r="10" spans="1:7" s="2" customFormat="1" ht="24.95" customHeight="1">
      <c r="A10" s="3" t="s">
        <v>0</v>
      </c>
      <c r="B10" s="2" t="s">
        <v>7</v>
      </c>
      <c r="C10" s="4">
        <v>2629</v>
      </c>
      <c r="D10" s="4">
        <v>117</v>
      </c>
      <c r="E10" s="5">
        <f t="shared" si="0"/>
        <v>4.4503613541270441</v>
      </c>
      <c r="F10" s="3" t="s">
        <v>25</v>
      </c>
      <c r="G10" s="3" t="s">
        <v>25</v>
      </c>
    </row>
    <row r="11" spans="1:7" s="2" customFormat="1" ht="24.95" customHeight="1">
      <c r="A11" s="3" t="s">
        <v>0</v>
      </c>
      <c r="B11" s="2" t="s">
        <v>8</v>
      </c>
      <c r="C11" s="4">
        <v>3665</v>
      </c>
      <c r="D11" s="4">
        <v>90</v>
      </c>
      <c r="E11" s="5">
        <f t="shared" si="0"/>
        <v>2.4556616643929061</v>
      </c>
      <c r="F11" s="3" t="s">
        <v>25</v>
      </c>
      <c r="G11" s="3" t="s">
        <v>25</v>
      </c>
    </row>
    <row r="12" spans="1:7" s="2" customFormat="1" ht="24.95" customHeight="1">
      <c r="A12" s="3" t="s">
        <v>0</v>
      </c>
      <c r="B12" s="2" t="s">
        <v>9</v>
      </c>
      <c r="C12" s="4">
        <v>2317</v>
      </c>
      <c r="D12" s="4">
        <v>102</v>
      </c>
      <c r="E12" s="5">
        <f t="shared" si="0"/>
        <v>4.4022442813983602</v>
      </c>
      <c r="F12" s="3" t="s">
        <v>25</v>
      </c>
      <c r="G12" s="3" t="s">
        <v>25</v>
      </c>
    </row>
    <row r="13" spans="1:7" s="2" customFormat="1" ht="24.95" customHeight="1">
      <c r="A13" s="3" t="s">
        <v>0</v>
      </c>
      <c r="B13" s="2" t="s">
        <v>10</v>
      </c>
      <c r="C13" s="4">
        <v>4118</v>
      </c>
      <c r="D13" s="4">
        <v>119</v>
      </c>
      <c r="E13" s="5">
        <f t="shared" si="0"/>
        <v>2.8897523069451188</v>
      </c>
      <c r="F13" s="3" t="s">
        <v>25</v>
      </c>
      <c r="G13" s="3" t="s">
        <v>25</v>
      </c>
    </row>
    <row r="14" spans="1:7" s="2" customFormat="1" ht="24.95" customHeight="1">
      <c r="A14" s="3" t="s">
        <v>0</v>
      </c>
      <c r="B14" s="2" t="s">
        <v>11</v>
      </c>
      <c r="C14" s="4">
        <v>8434</v>
      </c>
      <c r="D14" s="4">
        <v>166</v>
      </c>
      <c r="E14" s="5">
        <f t="shared" si="0"/>
        <v>1.968223855821674</v>
      </c>
      <c r="F14" s="3" t="s">
        <v>25</v>
      </c>
      <c r="G14" s="3" t="s">
        <v>25</v>
      </c>
    </row>
    <row r="15" spans="1:7" s="2" customFormat="1" ht="24.95" customHeight="1">
      <c r="A15" s="3" t="s">
        <v>0</v>
      </c>
      <c r="B15" s="2" t="s">
        <v>12</v>
      </c>
      <c r="C15" s="4">
        <v>3752</v>
      </c>
      <c r="D15" s="4">
        <v>81</v>
      </c>
      <c r="E15" s="5">
        <f t="shared" si="0"/>
        <v>2.1588486140724945</v>
      </c>
      <c r="F15" s="3" t="s">
        <v>25</v>
      </c>
      <c r="G15" s="3" t="s">
        <v>25</v>
      </c>
    </row>
    <row r="16" spans="1:7" s="2" customFormat="1" ht="24.95" customHeight="1">
      <c r="A16" s="3" t="s">
        <v>0</v>
      </c>
      <c r="B16" s="2" t="s">
        <v>13</v>
      </c>
      <c r="C16" s="4">
        <v>5257</v>
      </c>
      <c r="D16" s="4">
        <v>127</v>
      </c>
      <c r="E16" s="5">
        <f t="shared" si="0"/>
        <v>2.4158265170249194</v>
      </c>
      <c r="F16" s="3" t="s">
        <v>25</v>
      </c>
      <c r="G16" s="3" t="s">
        <v>25</v>
      </c>
    </row>
    <row r="17" spans="1:7" s="2" customFormat="1" ht="24.95" customHeight="1">
      <c r="A17" s="3" t="s">
        <v>0</v>
      </c>
      <c r="B17" s="2" t="s">
        <v>14</v>
      </c>
      <c r="C17" s="4">
        <v>28729</v>
      </c>
      <c r="D17" s="4">
        <v>174</v>
      </c>
      <c r="E17" s="5">
        <f t="shared" si="0"/>
        <v>0.60565978627867312</v>
      </c>
      <c r="F17" s="3" t="s">
        <v>25</v>
      </c>
      <c r="G17" s="3" t="s">
        <v>25</v>
      </c>
    </row>
    <row r="18" spans="1:7" s="2" customFormat="1" ht="24.95" customHeight="1">
      <c r="A18" s="3" t="s">
        <v>0</v>
      </c>
      <c r="B18" s="2" t="s">
        <v>15</v>
      </c>
      <c r="C18" s="4">
        <v>105107</v>
      </c>
      <c r="D18" s="4">
        <v>659</v>
      </c>
      <c r="E18" s="5">
        <f t="shared" si="0"/>
        <v>0.62698012501546052</v>
      </c>
      <c r="F18" s="3" t="s">
        <v>25</v>
      </c>
      <c r="G18" s="3" t="s">
        <v>25</v>
      </c>
    </row>
    <row r="19" spans="1:7" s="2" customFormat="1" ht="24.95" customHeight="1">
      <c r="A19" s="3" t="s">
        <v>0</v>
      </c>
      <c r="B19" s="2" t="s">
        <v>16</v>
      </c>
      <c r="C19" s="4">
        <v>5702</v>
      </c>
      <c r="D19" s="4">
        <v>179</v>
      </c>
      <c r="E19" s="5">
        <f t="shared" si="0"/>
        <v>3.1392493861802881</v>
      </c>
      <c r="F19" s="3" t="s">
        <v>25</v>
      </c>
      <c r="G19" s="3" t="s">
        <v>25</v>
      </c>
    </row>
    <row r="20" spans="1:7" s="2" customFormat="1" ht="24.95" customHeight="1">
      <c r="A20" s="3" t="s">
        <v>0</v>
      </c>
      <c r="B20" s="2" t="s">
        <v>17</v>
      </c>
      <c r="C20" s="4">
        <v>6831</v>
      </c>
      <c r="D20" s="4">
        <v>255</v>
      </c>
      <c r="E20" s="5">
        <f t="shared" si="0"/>
        <v>3.7329819938515594</v>
      </c>
      <c r="F20" s="3" t="s">
        <v>25</v>
      </c>
      <c r="G20" s="3" t="s">
        <v>25</v>
      </c>
    </row>
    <row r="21" spans="1:7" s="2" customFormat="1" ht="24.95" customHeight="1">
      <c r="A21" s="3" t="s">
        <v>0</v>
      </c>
      <c r="B21" s="2" t="s">
        <v>18</v>
      </c>
      <c r="C21" s="4">
        <v>10602</v>
      </c>
      <c r="D21" s="4">
        <v>252</v>
      </c>
      <c r="E21" s="5">
        <f t="shared" si="0"/>
        <v>2.3769100169779285</v>
      </c>
      <c r="F21" s="3" t="s">
        <v>25</v>
      </c>
      <c r="G21" s="3" t="s">
        <v>25</v>
      </c>
    </row>
    <row r="22" spans="1:7" s="2" customFormat="1" ht="24.95" customHeight="1">
      <c r="A22" s="3" t="s">
        <v>0</v>
      </c>
      <c r="B22" s="2" t="s">
        <v>19</v>
      </c>
      <c r="C22" s="4">
        <v>3355</v>
      </c>
      <c r="D22" s="4">
        <v>131</v>
      </c>
      <c r="E22" s="5">
        <f t="shared" si="0"/>
        <v>3.9046199701937407</v>
      </c>
      <c r="F22" s="3" t="s">
        <v>25</v>
      </c>
      <c r="G22" s="3" t="s">
        <v>25</v>
      </c>
    </row>
    <row r="23" spans="1:7" s="2" customFormat="1" ht="24.95" customHeight="1">
      <c r="A23" s="3" t="s">
        <v>0</v>
      </c>
      <c r="B23" s="2" t="s">
        <v>20</v>
      </c>
      <c r="C23" s="4">
        <v>8088</v>
      </c>
      <c r="D23" s="4">
        <v>78</v>
      </c>
      <c r="E23" s="5">
        <f t="shared" si="0"/>
        <v>0.96439169139465875</v>
      </c>
      <c r="F23" s="3" t="s">
        <v>25</v>
      </c>
      <c r="G23" s="3" t="s">
        <v>25</v>
      </c>
    </row>
    <row r="24" spans="1:7" s="2" customFormat="1" ht="24.95" customHeight="1">
      <c r="A24" s="3" t="s">
        <v>0</v>
      </c>
      <c r="B24" s="2" t="s">
        <v>21</v>
      </c>
      <c r="C24" s="4">
        <v>3300</v>
      </c>
      <c r="D24" s="4">
        <v>69</v>
      </c>
      <c r="E24" s="5">
        <f t="shared" si="0"/>
        <v>2.0909090909090908</v>
      </c>
      <c r="F24" s="3" t="s">
        <v>25</v>
      </c>
      <c r="G24" s="3" t="s">
        <v>25</v>
      </c>
    </row>
    <row r="25" spans="1:7" s="2" customFormat="1" ht="24.95" customHeight="1">
      <c r="A25" s="3" t="s">
        <v>0</v>
      </c>
      <c r="B25" s="2" t="s">
        <v>22</v>
      </c>
      <c r="C25" s="4">
        <v>53383</v>
      </c>
      <c r="D25" s="4">
        <v>320</v>
      </c>
      <c r="E25" s="5">
        <f t="shared" si="0"/>
        <v>0.59944176985182551</v>
      </c>
      <c r="F25" s="3" t="s">
        <v>25</v>
      </c>
      <c r="G25" s="3" t="s">
        <v>25</v>
      </c>
    </row>
    <row r="26" spans="1:7" s="2" customFormat="1" ht="25.5" customHeight="1">
      <c r="A26" s="3" t="s">
        <v>0</v>
      </c>
      <c r="B26" s="2" t="s">
        <v>23</v>
      </c>
      <c r="C26" s="4">
        <v>19467</v>
      </c>
      <c r="D26" s="4">
        <v>292</v>
      </c>
      <c r="E26" s="5">
        <f t="shared" si="0"/>
        <v>1.4999743155082961</v>
      </c>
      <c r="F26" s="3" t="s">
        <v>25</v>
      </c>
      <c r="G26" s="3" t="s">
        <v>25</v>
      </c>
    </row>
    <row r="27" spans="1:7" s="10" customFormat="1" ht="24.95" customHeight="1">
      <c r="A27" s="9"/>
      <c r="B27" s="6"/>
      <c r="C27" s="7">
        <f>SUM(C4:C26)</f>
        <v>340396</v>
      </c>
      <c r="D27" s="7">
        <f>SUM(D4:D26)</f>
        <v>5077</v>
      </c>
      <c r="E27" s="8"/>
      <c r="F27" s="9"/>
      <c r="G27" s="6"/>
    </row>
  </sheetData>
  <mergeCells count="1">
    <mergeCell ref="A1:G2"/>
  </mergeCells>
  <pageMargins left="0.51181102362204722" right="0.51181102362204722" top="0.78740157480314965" bottom="0.78740157480314965" header="0.31496062992125984" footer="0.31496062992125984"/>
  <pageSetup paperSize="8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resultado_consulta_eleitores_po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Maristela Pretto</dc:creator>
  <cp:lastModifiedBy>rosangela-pretto</cp:lastModifiedBy>
  <cp:lastPrinted>2026-07-30T22:02:14Z</cp:lastPrinted>
  <dcterms:created xsi:type="dcterms:W3CDTF">2026-07-30T22:02:33Z</dcterms:created>
  <dcterms:modified xsi:type="dcterms:W3CDTF">2026-07-30T22:02:33Z</dcterms:modified>
</cp:coreProperties>
</file>