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28515" windowHeight="12060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C18" i="1"/>
  <c r="D18"/>
  <c r="E5"/>
  <c r="E6"/>
  <c r="E7"/>
  <c r="E8"/>
  <c r="E9"/>
  <c r="E10"/>
  <c r="E11"/>
  <c r="E12"/>
  <c r="E13"/>
  <c r="E14"/>
  <c r="E15"/>
  <c r="E16"/>
  <c r="E17"/>
  <c r="E4"/>
</calcChain>
</file>

<file path=xl/sharedStrings.xml><?xml version="1.0" encoding="utf-8"?>
<sst xmlns="http://schemas.openxmlformats.org/spreadsheetml/2006/main" count="50" uniqueCount="24">
  <si>
    <t>Vale do Rio dos Sinos</t>
  </si>
  <si>
    <t>Araricá</t>
  </si>
  <si>
    <t>Campo Bom</t>
  </si>
  <si>
    <t>Canoas</t>
  </si>
  <si>
    <t>Dois Irmãos</t>
  </si>
  <si>
    <t>Estância Velha</t>
  </si>
  <si>
    <t>Esteio</t>
  </si>
  <si>
    <t>Ivoti</t>
  </si>
  <si>
    <t>Nova Hartz</t>
  </si>
  <si>
    <t>Nova Santa Rita</t>
  </si>
  <si>
    <t>Novo Hamburgo</t>
  </si>
  <si>
    <t>Portão</t>
  </si>
  <si>
    <t>São Leopoldo</t>
  </si>
  <si>
    <t>Sapiranga</t>
  </si>
  <si>
    <t>Sapucaia do Sul</t>
  </si>
  <si>
    <t>Cláusula de Barreira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</si>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</sst>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10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numFmt numFmtId="14" formatCode="0.00%"/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18" totalsRowCount="1" headerRowDxfId="0" dataDxfId="13" totalsRowDxfId="12">
  <autoFilter ref="A3:G18"/>
  <tableColumns count="7">
    <tableColumn id="1" name="Corede" dataDxfId="2" totalsRowDxfId="1"/>
    <tableColumn id="2" name="Cidade" dataDxfId="3" totalsRowDxfId="9"/>
    <tableColumn id="3" name="Nº Eleitores" totalsRowFunction="custom" dataDxfId="16" totalsRowDxfId="8">
      <totalsRowFormula>SUM(C4:C17)</totalsRowFormula>
    </tableColumn>
    <tableColumn id="4" name="Nº Total Votos" totalsRowFunction="custom" dataDxfId="15" totalsRowDxfId="7">
      <totalsRowFormula>SUM(D4:D17)</totalsRowFormula>
    </tableColumn>
    <tableColumn id="5" name="Percentual Votação" dataDxfId="14" totalsRowDxfId="6">
      <calculatedColumnFormula>(D4/C4)*100</calculatedColumnFormula>
    </tableColumn>
    <tableColumn id="6" name="Cláusula de Barreira" dataDxfId="11" totalsRowDxfId="5"/>
    <tableColumn id="7" name="Status" dataDxfId="10" totalsRowDxfId="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M17" sqref="M17"/>
    </sheetView>
  </sheetViews>
  <sheetFormatPr defaultRowHeight="15"/>
  <cols>
    <col min="1" max="1" width="23.140625" style="1" customWidth="1"/>
    <col min="2" max="2" width="19.140625" customWidth="1"/>
    <col min="3" max="3" width="16" customWidth="1"/>
    <col min="4" max="4" width="18.140625" customWidth="1"/>
    <col min="5" max="5" width="19.85546875" customWidth="1"/>
    <col min="6" max="6" width="20.7109375" style="1" customWidth="1"/>
    <col min="7" max="7" width="16.42578125" style="1" customWidth="1"/>
  </cols>
  <sheetData>
    <row r="1" spans="1:7" ht="20.100000000000001" customHeight="1">
      <c r="A1" s="14" t="s">
        <v>23</v>
      </c>
      <c r="B1" s="14"/>
      <c r="C1" s="14"/>
      <c r="D1" s="14"/>
      <c r="E1" s="14"/>
      <c r="F1" s="14"/>
      <c r="G1" s="14"/>
    </row>
    <row r="2" spans="1:7" ht="20.100000000000001" customHeight="1">
      <c r="A2" s="14"/>
      <c r="B2" s="14"/>
      <c r="C2" s="14"/>
      <c r="D2" s="14"/>
      <c r="E2" s="14"/>
      <c r="F2" s="14"/>
      <c r="G2" s="14"/>
    </row>
    <row r="3" spans="1:7" s="12" customFormat="1" ht="24.95" customHeight="1">
      <c r="A3" s="12" t="s">
        <v>17</v>
      </c>
      <c r="B3" s="12" t="s">
        <v>18</v>
      </c>
      <c r="C3" s="12" t="s">
        <v>19</v>
      </c>
      <c r="D3" s="12" t="s">
        <v>20</v>
      </c>
      <c r="E3" s="12" t="s">
        <v>21</v>
      </c>
      <c r="F3" s="12" t="s">
        <v>15</v>
      </c>
      <c r="G3" s="12" t="s">
        <v>22</v>
      </c>
    </row>
    <row r="4" spans="1:7" s="2" customFormat="1" ht="24.95" customHeight="1">
      <c r="A4" s="3" t="s">
        <v>0</v>
      </c>
      <c r="B4" s="2" t="s">
        <v>1</v>
      </c>
      <c r="C4" s="4">
        <v>6417</v>
      </c>
      <c r="D4" s="4">
        <v>138</v>
      </c>
      <c r="E4" s="5">
        <f>(D4/C4)*100</f>
        <v>2.1505376344086025</v>
      </c>
      <c r="F4" s="6">
        <v>3.0000000000000001E-3</v>
      </c>
      <c r="G4" s="3" t="s">
        <v>16</v>
      </c>
    </row>
    <row r="5" spans="1:7" s="2" customFormat="1" ht="24.95" customHeight="1">
      <c r="A5" s="3" t="s">
        <v>0</v>
      </c>
      <c r="B5" s="2" t="s">
        <v>2</v>
      </c>
      <c r="C5" s="4">
        <v>52047</v>
      </c>
      <c r="D5" s="4">
        <v>582</v>
      </c>
      <c r="E5" s="5">
        <f t="shared" ref="E5:E17" si="0">(D5/C5)*100</f>
        <v>1.1182200703210559</v>
      </c>
      <c r="F5" s="6">
        <v>3.0000000000000001E-3</v>
      </c>
      <c r="G5" s="3" t="s">
        <v>16</v>
      </c>
    </row>
    <row r="6" spans="1:7" s="2" customFormat="1" ht="24.95" customHeight="1">
      <c r="A6" s="3" t="s">
        <v>0</v>
      </c>
      <c r="B6" s="2" t="s">
        <v>3</v>
      </c>
      <c r="C6" s="4">
        <v>252879</v>
      </c>
      <c r="D6" s="4">
        <v>827</v>
      </c>
      <c r="E6" s="5">
        <f t="shared" si="0"/>
        <v>0.32703387786253507</v>
      </c>
      <c r="F6" s="6">
        <v>3.0000000000000001E-3</v>
      </c>
      <c r="G6" s="3" t="s">
        <v>16</v>
      </c>
    </row>
    <row r="7" spans="1:7" s="2" customFormat="1" ht="24.95" customHeight="1">
      <c r="A7" s="3" t="s">
        <v>0</v>
      </c>
      <c r="B7" s="2" t="s">
        <v>4</v>
      </c>
      <c r="C7" s="4">
        <v>24809</v>
      </c>
      <c r="D7" s="4">
        <v>279</v>
      </c>
      <c r="E7" s="5">
        <f t="shared" si="0"/>
        <v>1.1245918819783143</v>
      </c>
      <c r="F7" s="6">
        <v>3.0000000000000001E-3</v>
      </c>
      <c r="G7" s="3" t="s">
        <v>16</v>
      </c>
    </row>
    <row r="8" spans="1:7" s="2" customFormat="1" ht="24.95" customHeight="1">
      <c r="A8" s="3" t="s">
        <v>0</v>
      </c>
      <c r="B8" s="2" t="s">
        <v>5</v>
      </c>
      <c r="C8" s="4">
        <v>37272</v>
      </c>
      <c r="D8" s="4">
        <v>430</v>
      </c>
      <c r="E8" s="5">
        <f t="shared" si="0"/>
        <v>1.1536810474350718</v>
      </c>
      <c r="F8" s="6">
        <v>3.0000000000000001E-3</v>
      </c>
      <c r="G8" s="3" t="s">
        <v>16</v>
      </c>
    </row>
    <row r="9" spans="1:7" s="2" customFormat="1" ht="24.95" customHeight="1">
      <c r="A9" s="3" t="s">
        <v>0</v>
      </c>
      <c r="B9" s="2" t="s">
        <v>6</v>
      </c>
      <c r="C9" s="4">
        <v>65948</v>
      </c>
      <c r="D9" s="4">
        <v>327</v>
      </c>
      <c r="E9" s="5">
        <f t="shared" si="0"/>
        <v>0.49584521137866194</v>
      </c>
      <c r="F9" s="6">
        <v>3.0000000000000001E-3</v>
      </c>
      <c r="G9" s="3" t="s">
        <v>16</v>
      </c>
    </row>
    <row r="10" spans="1:7" s="2" customFormat="1" ht="24.95" customHeight="1">
      <c r="A10" s="3" t="s">
        <v>0</v>
      </c>
      <c r="B10" s="2" t="s">
        <v>7</v>
      </c>
      <c r="C10" s="4">
        <v>17025</v>
      </c>
      <c r="D10" s="4">
        <v>248</v>
      </c>
      <c r="E10" s="5">
        <f t="shared" si="0"/>
        <v>1.4566813509544787</v>
      </c>
      <c r="F10" s="6">
        <v>3.0000000000000001E-3</v>
      </c>
      <c r="G10" s="3" t="s">
        <v>16</v>
      </c>
    </row>
    <row r="11" spans="1:7" s="2" customFormat="1" ht="24.95" customHeight="1">
      <c r="A11" s="3" t="s">
        <v>0</v>
      </c>
      <c r="B11" s="2" t="s">
        <v>8</v>
      </c>
      <c r="C11" s="4">
        <v>14680</v>
      </c>
      <c r="D11" s="4">
        <v>211</v>
      </c>
      <c r="E11" s="5">
        <f t="shared" si="0"/>
        <v>1.4373297002724796</v>
      </c>
      <c r="F11" s="6">
        <v>3.0000000000000001E-3</v>
      </c>
      <c r="G11" s="3" t="s">
        <v>16</v>
      </c>
    </row>
    <row r="12" spans="1:7" s="2" customFormat="1" ht="24.95" customHeight="1">
      <c r="A12" s="3" t="s">
        <v>0</v>
      </c>
      <c r="B12" s="2" t="s">
        <v>9</v>
      </c>
      <c r="C12" s="4">
        <v>20503</v>
      </c>
      <c r="D12" s="4">
        <v>256</v>
      </c>
      <c r="E12" s="5">
        <f t="shared" si="0"/>
        <v>1.248597766180559</v>
      </c>
      <c r="F12" s="6">
        <v>3.0000000000000001E-3</v>
      </c>
      <c r="G12" s="3" t="s">
        <v>16</v>
      </c>
    </row>
    <row r="13" spans="1:7" s="2" customFormat="1" ht="24.95" customHeight="1">
      <c r="A13" s="3" t="s">
        <v>0</v>
      </c>
      <c r="B13" s="2" t="s">
        <v>10</v>
      </c>
      <c r="C13" s="4">
        <v>174044</v>
      </c>
      <c r="D13" s="4">
        <v>857</v>
      </c>
      <c r="E13" s="5">
        <f t="shared" si="0"/>
        <v>0.49240421962262421</v>
      </c>
      <c r="F13" s="6">
        <v>3.0000000000000001E-3</v>
      </c>
      <c r="G13" s="3" t="s">
        <v>16</v>
      </c>
    </row>
    <row r="14" spans="1:7" s="2" customFormat="1" ht="24.95" customHeight="1">
      <c r="A14" s="3" t="s">
        <v>0</v>
      </c>
      <c r="B14" s="2" t="s">
        <v>11</v>
      </c>
      <c r="C14" s="4">
        <v>25776</v>
      </c>
      <c r="D14" s="4">
        <v>231</v>
      </c>
      <c r="E14" s="5">
        <f t="shared" si="0"/>
        <v>0.89618249534450645</v>
      </c>
      <c r="F14" s="6">
        <v>3.0000000000000001E-3</v>
      </c>
      <c r="G14" s="3" t="s">
        <v>16</v>
      </c>
    </row>
    <row r="15" spans="1:7" s="2" customFormat="1" ht="24.95" customHeight="1">
      <c r="A15" s="3" t="s">
        <v>0</v>
      </c>
      <c r="B15" s="2" t="s">
        <v>12</v>
      </c>
      <c r="C15" s="4">
        <v>162679</v>
      </c>
      <c r="D15" s="4">
        <v>659</v>
      </c>
      <c r="E15" s="5">
        <f t="shared" si="0"/>
        <v>0.40509223685909063</v>
      </c>
      <c r="F15" s="6">
        <v>3.0000000000000001E-3</v>
      </c>
      <c r="G15" s="3" t="s">
        <v>16</v>
      </c>
    </row>
    <row r="16" spans="1:7" s="2" customFormat="1" ht="24.95" customHeight="1">
      <c r="A16" s="3" t="s">
        <v>0</v>
      </c>
      <c r="B16" s="2" t="s">
        <v>13</v>
      </c>
      <c r="C16" s="4">
        <v>61335</v>
      </c>
      <c r="D16" s="4">
        <v>1024</v>
      </c>
      <c r="E16" s="5">
        <f t="shared" si="0"/>
        <v>1.669519850004076</v>
      </c>
      <c r="F16" s="6">
        <v>3.0000000000000001E-3</v>
      </c>
      <c r="G16" s="3" t="s">
        <v>16</v>
      </c>
    </row>
    <row r="17" spans="1:7" s="2" customFormat="1" ht="24.95" customHeight="1">
      <c r="A17" s="3" t="s">
        <v>0</v>
      </c>
      <c r="B17" s="2" t="s">
        <v>14</v>
      </c>
      <c r="C17" s="4">
        <v>102440</v>
      </c>
      <c r="D17" s="4">
        <v>687</v>
      </c>
      <c r="E17" s="5">
        <f t="shared" si="0"/>
        <v>0.67063647012885585</v>
      </c>
      <c r="F17" s="6">
        <v>3.0000000000000001E-3</v>
      </c>
      <c r="G17" s="3" t="s">
        <v>16</v>
      </c>
    </row>
    <row r="18" spans="1:7" s="11" customFormat="1" ht="24.95" customHeight="1">
      <c r="A18" s="13"/>
      <c r="B18" s="7"/>
      <c r="C18" s="8">
        <f>SUM(C4:C17)</f>
        <v>1017854</v>
      </c>
      <c r="D18" s="8">
        <f>SUM(D4:D17)</f>
        <v>6756</v>
      </c>
      <c r="E18" s="9"/>
      <c r="F18" s="10"/>
      <c r="G18" s="13"/>
    </row>
  </sheetData>
  <mergeCells count="1">
    <mergeCell ref="A1:G2"/>
  </mergeCells>
  <pageMargins left="0.5118110236220472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2026-07-30T21:57:10Z</cp:lastPrinted>
  <dcterms:created xsi:type="dcterms:W3CDTF">2026-07-30T21:57:28Z</dcterms:created>
  <dcterms:modified xsi:type="dcterms:W3CDTF">2026-07-30T21:57:28Z</dcterms:modified>
</cp:coreProperties>
</file>