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081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24" i="1"/>
  <c r="C2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4"/>
</calcChain>
</file>

<file path=xl/sharedStrings.xml><?xml version="1.0" encoding="utf-8"?>
<sst xmlns="http://schemas.openxmlformats.org/spreadsheetml/2006/main" count="68" uniqueCount="31">
  <si>
    <t>Rio da Várzea</t>
  </si>
  <si>
    <t>Barra Funda</t>
  </si>
  <si>
    <t>Desclassificado</t>
  </si>
  <si>
    <t>Boa Vista das Missões</t>
  </si>
  <si>
    <t>Cerro Grande</t>
  </si>
  <si>
    <t>Chapada</t>
  </si>
  <si>
    <t>Constantina</t>
  </si>
  <si>
    <t>Engenho Velho</t>
  </si>
  <si>
    <t>Jaboticaba</t>
  </si>
  <si>
    <t>Lajeado do Bugre</t>
  </si>
  <si>
    <t>Liberato Salzano</t>
  </si>
  <si>
    <t>Nova Boa Vista</t>
  </si>
  <si>
    <t>Novo Barreiro</t>
  </si>
  <si>
    <t>Novo Xingu</t>
  </si>
  <si>
    <t>Palmeira das Missões</t>
  </si>
  <si>
    <t>Ronda Alta</t>
  </si>
  <si>
    <t>Rondinha</t>
  </si>
  <si>
    <t>Sagrada Família</t>
  </si>
  <si>
    <t>São José das Missões</t>
  </si>
  <si>
    <t>São Pedro das Missões</t>
  </si>
  <si>
    <t>Sarandi</t>
  </si>
  <si>
    <t>Três Palmeiras</t>
  </si>
  <si>
    <t>Cláusula de Barreira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</si>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</sst>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4" totalsRowCount="1" headerRowDxfId="8" dataDxfId="13" totalsRowDxfId="0">
  <autoFilter ref="A3:G24"/>
  <tableColumns count="7">
    <tableColumn id="1" name="Corede" dataDxfId="11" totalsRowDxfId="7"/>
    <tableColumn id="2" name="Cidade" dataDxfId="12" totalsRowDxfId="6"/>
    <tableColumn id="3" name="Nº Eleitores" totalsRowFunction="custom" dataDxfId="16" totalsRowDxfId="5">
      <totalsRowFormula>SUM(C4:C23)</totalsRowFormula>
    </tableColumn>
    <tableColumn id="4" name="Nº Total Votos" totalsRowFunction="custom" dataDxfId="15" totalsRowDxfId="4">
      <totalsRowFormula>SUM(D4:D23)</totalsRowFormula>
    </tableColumn>
    <tableColumn id="5" name="Percentual Votação" dataDxfId="14" totalsRowDxfId="3">
      <calculatedColumnFormula>(D4/C4)*100</calculatedColumnFormula>
    </tableColumn>
    <tableColumn id="6" name="Cláusula de Barreira" dataDxfId="10" totalsRowDxfId="2"/>
    <tableColumn id="7" name="Status" dataDxfId="9" totalsRow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M16" sqref="M16"/>
    </sheetView>
  </sheetViews>
  <sheetFormatPr defaultRowHeight="15"/>
  <cols>
    <col min="1" max="1" width="17.85546875" style="1" customWidth="1"/>
    <col min="2" max="2" width="21.140625" bestFit="1" customWidth="1"/>
    <col min="3" max="3" width="14" customWidth="1"/>
    <col min="4" max="4" width="15.7109375" customWidth="1"/>
    <col min="5" max="5" width="19.85546875" customWidth="1"/>
    <col min="6" max="6" width="20.7109375" style="1" customWidth="1"/>
    <col min="7" max="7" width="16.85546875" style="1" customWidth="1"/>
  </cols>
  <sheetData>
    <row r="1" spans="1:7" ht="20.100000000000001" customHeight="1">
      <c r="A1" s="16" t="s">
        <v>30</v>
      </c>
      <c r="B1" s="16"/>
      <c r="C1" s="16"/>
      <c r="D1" s="16"/>
      <c r="E1" s="16"/>
      <c r="F1" s="16"/>
      <c r="G1" s="16"/>
    </row>
    <row r="2" spans="1:7" ht="20.100000000000001" customHeight="1">
      <c r="A2" s="16"/>
      <c r="B2" s="16"/>
      <c r="C2" s="16"/>
      <c r="D2" s="16"/>
      <c r="E2" s="16"/>
      <c r="F2" s="16"/>
      <c r="G2" s="16"/>
    </row>
    <row r="3" spans="1:7" s="10" customFormat="1" ht="24.95" customHeight="1">
      <c r="A3" s="8" t="s">
        <v>24</v>
      </c>
      <c r="B3" s="9" t="s">
        <v>25</v>
      </c>
      <c r="C3" s="9" t="s">
        <v>26</v>
      </c>
      <c r="D3" s="9" t="s">
        <v>27</v>
      </c>
      <c r="E3" s="9" t="s">
        <v>28</v>
      </c>
      <c r="F3" s="8" t="s">
        <v>22</v>
      </c>
      <c r="G3" s="8" t="s">
        <v>29</v>
      </c>
    </row>
    <row r="4" spans="1:7" ht="24.95" customHeight="1">
      <c r="A4" s="3" t="s">
        <v>0</v>
      </c>
      <c r="B4" s="2" t="s">
        <v>1</v>
      </c>
      <c r="C4" s="4">
        <v>2724</v>
      </c>
      <c r="D4" s="4">
        <v>153</v>
      </c>
      <c r="E4" s="5">
        <f>(D4/C4)*100</f>
        <v>5.6167400881057272</v>
      </c>
      <c r="F4" s="6">
        <v>5.0000000000000001E-3</v>
      </c>
      <c r="G4" s="7" t="s">
        <v>23</v>
      </c>
    </row>
    <row r="5" spans="1:7" ht="24.95" customHeight="1">
      <c r="A5" s="3" t="s">
        <v>0</v>
      </c>
      <c r="B5" s="2" t="s">
        <v>3</v>
      </c>
      <c r="C5" s="4">
        <v>2080</v>
      </c>
      <c r="D5" s="4">
        <v>156</v>
      </c>
      <c r="E5" s="5">
        <f t="shared" ref="E5:E23" si="0">(D5/C5)*100</f>
        <v>7.5</v>
      </c>
      <c r="F5" s="6">
        <v>5.0000000000000001E-3</v>
      </c>
      <c r="G5" s="7" t="s">
        <v>23</v>
      </c>
    </row>
    <row r="6" spans="1:7" ht="24.95" customHeight="1">
      <c r="A6" s="3" t="s">
        <v>0</v>
      </c>
      <c r="B6" s="2" t="s">
        <v>4</v>
      </c>
      <c r="C6" s="4">
        <v>2490</v>
      </c>
      <c r="D6" s="4">
        <v>27</v>
      </c>
      <c r="E6" s="5">
        <f t="shared" si="0"/>
        <v>1.0843373493975903</v>
      </c>
      <c r="F6" s="6">
        <v>5.0000000000000001E-3</v>
      </c>
      <c r="G6" s="7" t="s">
        <v>23</v>
      </c>
    </row>
    <row r="7" spans="1:7" ht="24.95" customHeight="1">
      <c r="A7" s="3" t="s">
        <v>0</v>
      </c>
      <c r="B7" s="2" t="s">
        <v>5</v>
      </c>
      <c r="C7" s="4">
        <v>7710</v>
      </c>
      <c r="D7" s="4">
        <v>344</v>
      </c>
      <c r="E7" s="5">
        <f t="shared" si="0"/>
        <v>4.4617380025940339</v>
      </c>
      <c r="F7" s="6">
        <v>5.0000000000000001E-3</v>
      </c>
      <c r="G7" s="7" t="s">
        <v>23</v>
      </c>
    </row>
    <row r="8" spans="1:7" ht="24.95" customHeight="1">
      <c r="A8" s="3" t="s">
        <v>0</v>
      </c>
      <c r="B8" s="2" t="s">
        <v>6</v>
      </c>
      <c r="C8" s="4">
        <v>8097</v>
      </c>
      <c r="D8" s="4">
        <v>149</v>
      </c>
      <c r="E8" s="5">
        <f t="shared" si="0"/>
        <v>1.8401877238483391</v>
      </c>
      <c r="F8" s="6">
        <v>5.0000000000000001E-3</v>
      </c>
      <c r="G8" s="7" t="s">
        <v>23</v>
      </c>
    </row>
    <row r="9" spans="1:7" ht="24.95" customHeight="1">
      <c r="A9" s="3" t="s">
        <v>0</v>
      </c>
      <c r="B9" s="2" t="s">
        <v>7</v>
      </c>
      <c r="C9" s="4">
        <v>1181</v>
      </c>
      <c r="D9" s="4">
        <v>75</v>
      </c>
      <c r="E9" s="5">
        <f t="shared" si="0"/>
        <v>6.3505503810330222</v>
      </c>
      <c r="F9" s="6">
        <v>5.0000000000000001E-3</v>
      </c>
      <c r="G9" s="7" t="s">
        <v>23</v>
      </c>
    </row>
    <row r="10" spans="1:7" ht="24.95" customHeight="1">
      <c r="A10" s="3" t="s">
        <v>0</v>
      </c>
      <c r="B10" s="2" t="s">
        <v>8</v>
      </c>
      <c r="C10" s="4">
        <v>3375</v>
      </c>
      <c r="D10" s="4">
        <v>606</v>
      </c>
      <c r="E10" s="5">
        <f t="shared" si="0"/>
        <v>17.955555555555556</v>
      </c>
      <c r="F10" s="6">
        <v>5.0000000000000001E-3</v>
      </c>
      <c r="G10" s="7" t="s">
        <v>23</v>
      </c>
    </row>
    <row r="11" spans="1:7" ht="24.95" customHeight="1">
      <c r="A11" s="3" t="s">
        <v>0</v>
      </c>
      <c r="B11" s="2" t="s">
        <v>9</v>
      </c>
      <c r="C11" s="4">
        <v>2109</v>
      </c>
      <c r="D11" s="4">
        <v>28</v>
      </c>
      <c r="E11" s="5">
        <f t="shared" si="0"/>
        <v>1.3276434329065909</v>
      </c>
      <c r="F11" s="6">
        <v>5.0000000000000001E-3</v>
      </c>
      <c r="G11" s="7" t="s">
        <v>23</v>
      </c>
    </row>
    <row r="12" spans="1:7" ht="24.95" customHeight="1">
      <c r="A12" s="3" t="s">
        <v>0</v>
      </c>
      <c r="B12" s="2" t="s">
        <v>10</v>
      </c>
      <c r="C12" s="4">
        <v>4438</v>
      </c>
      <c r="D12" s="4">
        <v>124</v>
      </c>
      <c r="E12" s="5">
        <f t="shared" si="0"/>
        <v>2.7940513744930149</v>
      </c>
      <c r="F12" s="6">
        <v>5.0000000000000001E-3</v>
      </c>
      <c r="G12" s="7" t="s">
        <v>23</v>
      </c>
    </row>
    <row r="13" spans="1:7" ht="24.95" customHeight="1">
      <c r="A13" s="3" t="s">
        <v>0</v>
      </c>
      <c r="B13" s="2" t="s">
        <v>11</v>
      </c>
      <c r="C13" s="4">
        <v>2035</v>
      </c>
      <c r="D13" s="4">
        <v>114</v>
      </c>
      <c r="E13" s="5">
        <f t="shared" si="0"/>
        <v>5.6019656019656017</v>
      </c>
      <c r="F13" s="6">
        <v>5.0000000000000001E-3</v>
      </c>
      <c r="G13" s="7" t="s">
        <v>23</v>
      </c>
    </row>
    <row r="14" spans="1:7" ht="24.95" customHeight="1">
      <c r="A14" s="3" t="s">
        <v>0</v>
      </c>
      <c r="B14" s="2" t="s">
        <v>12</v>
      </c>
      <c r="C14" s="4">
        <v>3803</v>
      </c>
      <c r="D14" s="4">
        <v>173</v>
      </c>
      <c r="E14" s="5">
        <f t="shared" si="0"/>
        <v>4.5490402313962663</v>
      </c>
      <c r="F14" s="6">
        <v>5.0000000000000001E-3</v>
      </c>
      <c r="G14" s="7" t="s">
        <v>23</v>
      </c>
    </row>
    <row r="15" spans="1:7" ht="24.95" customHeight="1">
      <c r="A15" s="3" t="s">
        <v>0</v>
      </c>
      <c r="B15" s="2" t="s">
        <v>13</v>
      </c>
      <c r="C15" s="4">
        <v>1593</v>
      </c>
      <c r="D15" s="4">
        <v>45</v>
      </c>
      <c r="E15" s="5">
        <f t="shared" si="0"/>
        <v>2.8248587570621471</v>
      </c>
      <c r="F15" s="6">
        <v>5.0000000000000001E-3</v>
      </c>
      <c r="G15" s="7" t="s">
        <v>23</v>
      </c>
    </row>
    <row r="16" spans="1:7" ht="24.95" customHeight="1">
      <c r="A16" s="3" t="s">
        <v>0</v>
      </c>
      <c r="B16" s="2" t="s">
        <v>14</v>
      </c>
      <c r="C16" s="4">
        <v>24142</v>
      </c>
      <c r="D16" s="4">
        <v>165</v>
      </c>
      <c r="E16" s="5">
        <f t="shared" si="0"/>
        <v>0.68345621738049878</v>
      </c>
      <c r="F16" s="6">
        <v>5.0000000000000001E-3</v>
      </c>
      <c r="G16" s="7" t="s">
        <v>23</v>
      </c>
    </row>
    <row r="17" spans="1:7" ht="24.95" customHeight="1">
      <c r="A17" s="3" t="s">
        <v>0</v>
      </c>
      <c r="B17" s="2" t="s">
        <v>15</v>
      </c>
      <c r="C17" s="4">
        <v>7442</v>
      </c>
      <c r="D17" s="4">
        <v>84</v>
      </c>
      <c r="E17" s="5">
        <f t="shared" si="0"/>
        <v>1.1287288363343186</v>
      </c>
      <c r="F17" s="6">
        <v>5.0000000000000001E-3</v>
      </c>
      <c r="G17" s="7" t="s">
        <v>23</v>
      </c>
    </row>
    <row r="18" spans="1:7" ht="24.95" customHeight="1">
      <c r="A18" s="3" t="s">
        <v>0</v>
      </c>
      <c r="B18" s="2" t="s">
        <v>16</v>
      </c>
      <c r="C18" s="4">
        <v>4491</v>
      </c>
      <c r="D18" s="4">
        <v>10</v>
      </c>
      <c r="E18" s="5">
        <f t="shared" si="0"/>
        <v>0.222667557336896</v>
      </c>
      <c r="F18" s="6">
        <v>5.0000000000000001E-3</v>
      </c>
      <c r="G18" s="3" t="s">
        <v>2</v>
      </c>
    </row>
    <row r="19" spans="1:7" ht="24.95" customHeight="1">
      <c r="A19" s="3" t="s">
        <v>0</v>
      </c>
      <c r="B19" s="2" t="s">
        <v>17</v>
      </c>
      <c r="C19" s="4">
        <v>2281</v>
      </c>
      <c r="D19" s="4">
        <v>27</v>
      </c>
      <c r="E19" s="5">
        <f t="shared" si="0"/>
        <v>1.1836913634370889</v>
      </c>
      <c r="F19" s="6">
        <v>5.0000000000000001E-3</v>
      </c>
      <c r="G19" s="7" t="s">
        <v>23</v>
      </c>
    </row>
    <row r="20" spans="1:7" ht="24.95" customHeight="1">
      <c r="A20" s="3" t="s">
        <v>0</v>
      </c>
      <c r="B20" s="2" t="s">
        <v>18</v>
      </c>
      <c r="C20" s="4">
        <v>2447</v>
      </c>
      <c r="D20" s="4">
        <v>160</v>
      </c>
      <c r="E20" s="5">
        <f t="shared" si="0"/>
        <v>6.5386187167960772</v>
      </c>
      <c r="F20" s="6">
        <v>5.0000000000000001E-3</v>
      </c>
      <c r="G20" s="7" t="s">
        <v>23</v>
      </c>
    </row>
    <row r="21" spans="1:7" ht="24.95" customHeight="1">
      <c r="A21" s="3" t="s">
        <v>0</v>
      </c>
      <c r="B21" s="2" t="s">
        <v>19</v>
      </c>
      <c r="C21" s="4">
        <v>1650</v>
      </c>
      <c r="D21" s="4">
        <v>21</v>
      </c>
      <c r="E21" s="5">
        <f t="shared" si="0"/>
        <v>1.2727272727272727</v>
      </c>
      <c r="F21" s="6">
        <v>5.0000000000000001E-3</v>
      </c>
      <c r="G21" s="7" t="s">
        <v>23</v>
      </c>
    </row>
    <row r="22" spans="1:7" ht="24.95" customHeight="1">
      <c r="A22" s="3" t="s">
        <v>0</v>
      </c>
      <c r="B22" s="2" t="s">
        <v>20</v>
      </c>
      <c r="C22" s="4">
        <v>17150</v>
      </c>
      <c r="D22" s="4">
        <v>566</v>
      </c>
      <c r="E22" s="5">
        <f t="shared" si="0"/>
        <v>3.3002915451895043</v>
      </c>
      <c r="F22" s="6">
        <v>5.0000000000000001E-3</v>
      </c>
      <c r="G22" s="7" t="s">
        <v>23</v>
      </c>
    </row>
    <row r="23" spans="1:7" ht="24.95" customHeight="1">
      <c r="A23" s="3" t="s">
        <v>0</v>
      </c>
      <c r="B23" s="2" t="s">
        <v>21</v>
      </c>
      <c r="C23" s="4">
        <v>4083</v>
      </c>
      <c r="D23" s="4">
        <v>64</v>
      </c>
      <c r="E23" s="5">
        <f t="shared" si="0"/>
        <v>1.5674748959098701</v>
      </c>
      <c r="F23" s="6">
        <v>5.0000000000000001E-3</v>
      </c>
      <c r="G23" s="7" t="s">
        <v>23</v>
      </c>
    </row>
    <row r="24" spans="1:7" s="10" customFormat="1" ht="24.95" customHeight="1">
      <c r="A24" s="11"/>
      <c r="B24" s="12"/>
      <c r="C24" s="13">
        <f>SUM(C4:C23)</f>
        <v>105321</v>
      </c>
      <c r="D24" s="13">
        <f>SUM(D4:D23)</f>
        <v>3091</v>
      </c>
      <c r="E24" s="14"/>
      <c r="F24" s="15"/>
      <c r="G24" s="11"/>
    </row>
  </sheetData>
  <mergeCells count="1">
    <mergeCell ref="A1:G2"/>
  </mergeCells>
  <pageMargins left="0.51181102362204722" right="0.51181102362204722" top="1.5748031496062993" bottom="0.78740157480314965" header="0.31496062992125984" footer="0.31496062992125984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2026-07-30T20:54:36Z</cp:lastPrinted>
  <dcterms:created xsi:type="dcterms:W3CDTF">2026-07-30T20:54:56Z</dcterms:created>
  <dcterms:modified xsi:type="dcterms:W3CDTF">2026-07-30T20:54:56Z</dcterms:modified>
</cp:coreProperties>
</file>