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5" i="1"/>
  <c r="C25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4"/>
</calcChain>
</file>

<file path=xl/sharedStrings.xml><?xml version="1.0" encoding="utf-8"?>
<sst xmlns="http://schemas.openxmlformats.org/spreadsheetml/2006/main" count="71" uniqueCount="32">
  <si>
    <t>Produção</t>
  </si>
  <si>
    <t>Almirante Tamandaré do Sul</t>
  </si>
  <si>
    <t>Desclassificado</t>
  </si>
  <si>
    <t>Camargo</t>
  </si>
  <si>
    <t>Carazinho</t>
  </si>
  <si>
    <t>Casca</t>
  </si>
  <si>
    <t>Ciríaco</t>
  </si>
  <si>
    <t>Coqueiros do Sul</t>
  </si>
  <si>
    <t>Coxilha</t>
  </si>
  <si>
    <t>David Canabarro</t>
  </si>
  <si>
    <t>Ernestina</t>
  </si>
  <si>
    <t>Gentil</t>
  </si>
  <si>
    <t>Marau</t>
  </si>
  <si>
    <t>Mato Castelhano</t>
  </si>
  <si>
    <t>Muliterno</t>
  </si>
  <si>
    <t>Nova Alvorada</t>
  </si>
  <si>
    <t>Passo Fundo</t>
  </si>
  <si>
    <t>Pontão</t>
  </si>
  <si>
    <t>Santo Antônio do Palma</t>
  </si>
  <si>
    <t>Santo Antônio do Planalto</t>
  </si>
  <si>
    <t>São Domingos do Sul</t>
  </si>
  <si>
    <t>Vanini</t>
  </si>
  <si>
    <t>Vila Maria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</si>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</sst>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</font>
      <numFmt numFmtId="14" formatCode="0.0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 val="0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 val="0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</font>
      <alignment horizontal="general" vertical="center" textRotation="0" wrapText="0" indent="0" relativeIndent="0" justifyLastLine="0" shrinkToFit="0" mergeCell="0" readingOrder="0"/>
    </dxf>
    <dxf>
      <font>
        <b val="0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5" totalsRowCount="1" headerRowDxfId="15" dataDxfId="16" totalsRowDxfId="14">
  <autoFilter ref="A3:G25"/>
  <tableColumns count="7">
    <tableColumn id="1" name="Corede" dataDxfId="13" totalsRowDxfId="6"/>
    <tableColumn id="2" name="Cidade" dataDxfId="12" totalsRowDxfId="5"/>
    <tableColumn id="3" name="Nº Eleitores" totalsRowFunction="custom" dataDxfId="11" totalsRowDxfId="4">
      <totalsRowFormula>SUM(C4:C24)</totalsRowFormula>
    </tableColumn>
    <tableColumn id="4" name="Nº Total Votos" totalsRowFunction="custom" dataDxfId="10" totalsRowDxfId="3">
      <totalsRowFormula>SUM(D4:D24)</totalsRowFormula>
    </tableColumn>
    <tableColumn id="5" name="Percentual Votação" dataDxfId="9" totalsRowDxfId="2">
      <calculatedColumnFormula>(D4/C4)*100</calculatedColumnFormula>
    </tableColumn>
    <tableColumn id="6" name="Cláusula de Barreira" dataDxfId="7" totalsRowDxfId="1"/>
    <tableColumn id="7" name="Status" dataDxfId="8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Normal="100" workbookViewId="0">
      <selection activeCell="A28" sqref="A28:A29"/>
    </sheetView>
  </sheetViews>
  <sheetFormatPr defaultRowHeight="15"/>
  <cols>
    <col min="1" max="1" width="15.140625" style="1" customWidth="1"/>
    <col min="2" max="2" width="26.5703125" bestFit="1" customWidth="1"/>
    <col min="3" max="3" width="14" customWidth="1"/>
    <col min="4" max="4" width="15.7109375" customWidth="1"/>
    <col min="5" max="5" width="19.85546875" customWidth="1"/>
    <col min="6" max="6" width="20.7109375" customWidth="1"/>
    <col min="7" max="7" width="16.85546875" style="1" customWidth="1"/>
  </cols>
  <sheetData>
    <row r="1" spans="1:7" ht="20.100000000000001" customHeight="1">
      <c r="A1" s="13" t="s">
        <v>31</v>
      </c>
      <c r="B1" s="13"/>
      <c r="C1" s="13"/>
      <c r="D1" s="13"/>
      <c r="E1" s="13"/>
      <c r="F1" s="13"/>
      <c r="G1" s="13"/>
    </row>
    <row r="2" spans="1:7" ht="20.100000000000001" customHeight="1">
      <c r="A2" s="13"/>
      <c r="B2" s="13"/>
      <c r="C2" s="13"/>
      <c r="D2" s="13"/>
      <c r="E2" s="13"/>
      <c r="F2" s="13"/>
      <c r="G2" s="13"/>
    </row>
    <row r="3" spans="1:7" s="6" customFormat="1" ht="24.95" customHeight="1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23</v>
      </c>
      <c r="G3" s="6" t="s">
        <v>30</v>
      </c>
    </row>
    <row r="4" spans="1:7" s="5" customFormat="1" ht="24.95" customHeight="1">
      <c r="A4" s="14" t="s">
        <v>0</v>
      </c>
      <c r="B4" s="15" t="s">
        <v>1</v>
      </c>
      <c r="C4" s="16">
        <v>1983</v>
      </c>
      <c r="D4" s="16">
        <v>59</v>
      </c>
      <c r="E4" s="17">
        <f>(D4/C4)*100</f>
        <v>2.9752899646999493</v>
      </c>
      <c r="F4" s="18">
        <v>5.0000000000000001E-3</v>
      </c>
      <c r="G4" s="4" t="s">
        <v>24</v>
      </c>
    </row>
    <row r="5" spans="1:7" s="5" customFormat="1" ht="24.95" customHeight="1">
      <c r="A5" s="14" t="s">
        <v>0</v>
      </c>
      <c r="B5" s="15" t="s">
        <v>3</v>
      </c>
      <c r="C5" s="16">
        <v>2644</v>
      </c>
      <c r="D5" s="16">
        <v>55</v>
      </c>
      <c r="E5" s="17">
        <f t="shared" ref="E5:E24" si="0">(D5/C5)*100</f>
        <v>2.0801815431164901</v>
      </c>
      <c r="F5" s="18">
        <v>5.0000000000000001E-3</v>
      </c>
      <c r="G5" s="4" t="s">
        <v>24</v>
      </c>
    </row>
    <row r="6" spans="1:7" s="2" customFormat="1" ht="24.95" customHeight="1">
      <c r="A6" s="14" t="s">
        <v>0</v>
      </c>
      <c r="B6" s="15" t="s">
        <v>4</v>
      </c>
      <c r="C6" s="16">
        <v>45788</v>
      </c>
      <c r="D6" s="16">
        <v>40</v>
      </c>
      <c r="E6" s="17">
        <f t="shared" si="0"/>
        <v>8.7359133397396704E-2</v>
      </c>
      <c r="F6" s="18">
        <v>1E-3</v>
      </c>
      <c r="G6" s="3" t="s">
        <v>2</v>
      </c>
    </row>
    <row r="7" spans="1:7" s="5" customFormat="1" ht="24.95" customHeight="1">
      <c r="A7" s="14" t="s">
        <v>0</v>
      </c>
      <c r="B7" s="15" t="s">
        <v>5</v>
      </c>
      <c r="C7" s="16">
        <v>7553</v>
      </c>
      <c r="D7" s="16">
        <v>115</v>
      </c>
      <c r="E7" s="17">
        <f t="shared" si="0"/>
        <v>1.5225738117304382</v>
      </c>
      <c r="F7" s="18">
        <v>5.0000000000000001E-3</v>
      </c>
      <c r="G7" s="4" t="s">
        <v>24</v>
      </c>
    </row>
    <row r="8" spans="1:7" s="5" customFormat="1" ht="24.95" customHeight="1">
      <c r="A8" s="14" t="s">
        <v>0</v>
      </c>
      <c r="B8" s="15" t="s">
        <v>6</v>
      </c>
      <c r="C8" s="16">
        <v>3633</v>
      </c>
      <c r="D8" s="16">
        <v>40</v>
      </c>
      <c r="E8" s="17">
        <f t="shared" si="0"/>
        <v>1.1010184420589046</v>
      </c>
      <c r="F8" s="18">
        <v>5.0000000000000001E-3</v>
      </c>
      <c r="G8" s="4" t="s">
        <v>24</v>
      </c>
    </row>
    <row r="9" spans="1:7" s="5" customFormat="1" ht="24.95" customHeight="1">
      <c r="A9" s="14" t="s">
        <v>0</v>
      </c>
      <c r="B9" s="15" t="s">
        <v>7</v>
      </c>
      <c r="C9" s="16">
        <v>2452</v>
      </c>
      <c r="D9" s="16">
        <v>80</v>
      </c>
      <c r="E9" s="17">
        <f t="shared" si="0"/>
        <v>3.2626427406199019</v>
      </c>
      <c r="F9" s="18">
        <v>5.0000000000000001E-3</v>
      </c>
      <c r="G9" s="4" t="s">
        <v>24</v>
      </c>
    </row>
    <row r="10" spans="1:7" s="5" customFormat="1" ht="24.95" customHeight="1">
      <c r="A10" s="14" t="s">
        <v>0</v>
      </c>
      <c r="B10" s="15" t="s">
        <v>8</v>
      </c>
      <c r="C10" s="16">
        <v>2868</v>
      </c>
      <c r="D10" s="16">
        <v>93</v>
      </c>
      <c r="E10" s="17">
        <f t="shared" si="0"/>
        <v>3.2426778242677825</v>
      </c>
      <c r="F10" s="18">
        <v>5.0000000000000001E-3</v>
      </c>
      <c r="G10" s="4" t="s">
        <v>24</v>
      </c>
    </row>
    <row r="11" spans="1:7" s="5" customFormat="1" ht="24.95" customHeight="1">
      <c r="A11" s="14" t="s">
        <v>0</v>
      </c>
      <c r="B11" s="15" t="s">
        <v>9</v>
      </c>
      <c r="C11" s="16">
        <v>4096</v>
      </c>
      <c r="D11" s="16">
        <v>48</v>
      </c>
      <c r="E11" s="17">
        <f t="shared" si="0"/>
        <v>1.171875</v>
      </c>
      <c r="F11" s="18">
        <v>5.0000000000000001E-3</v>
      </c>
      <c r="G11" s="4" t="s">
        <v>24</v>
      </c>
    </row>
    <row r="12" spans="1:7" s="5" customFormat="1" ht="24.95" customHeight="1">
      <c r="A12" s="14" t="s">
        <v>0</v>
      </c>
      <c r="B12" s="15" t="s">
        <v>10</v>
      </c>
      <c r="C12" s="16">
        <v>2932</v>
      </c>
      <c r="D12" s="16">
        <v>66</v>
      </c>
      <c r="E12" s="17">
        <f t="shared" si="0"/>
        <v>2.2510231923601638</v>
      </c>
      <c r="F12" s="18">
        <v>5.0000000000000001E-3</v>
      </c>
      <c r="G12" s="4" t="s">
        <v>24</v>
      </c>
    </row>
    <row r="13" spans="1:7" s="5" customFormat="1" ht="24.95" customHeight="1">
      <c r="A13" s="14" t="s">
        <v>0</v>
      </c>
      <c r="B13" s="15" t="s">
        <v>11</v>
      </c>
      <c r="C13" s="16">
        <v>1682</v>
      </c>
      <c r="D13" s="16">
        <v>32</v>
      </c>
      <c r="E13" s="17">
        <f t="shared" si="0"/>
        <v>1.9024970273483945</v>
      </c>
      <c r="F13" s="18">
        <v>5.0000000000000001E-3</v>
      </c>
      <c r="G13" s="4" t="s">
        <v>24</v>
      </c>
    </row>
    <row r="14" spans="1:7" s="5" customFormat="1" ht="24.95" customHeight="1">
      <c r="A14" s="14" t="s">
        <v>0</v>
      </c>
      <c r="B14" s="15" t="s">
        <v>12</v>
      </c>
      <c r="C14" s="16">
        <v>31708</v>
      </c>
      <c r="D14" s="16">
        <v>216</v>
      </c>
      <c r="E14" s="17">
        <f t="shared" si="0"/>
        <v>0.68121609688406715</v>
      </c>
      <c r="F14" s="18">
        <v>1E-3</v>
      </c>
      <c r="G14" s="4" t="s">
        <v>24</v>
      </c>
    </row>
    <row r="15" spans="1:7" s="5" customFormat="1" ht="24.95" customHeight="1">
      <c r="A15" s="14" t="s">
        <v>0</v>
      </c>
      <c r="B15" s="15" t="s">
        <v>13</v>
      </c>
      <c r="C15" s="16">
        <v>3026</v>
      </c>
      <c r="D15" s="16">
        <v>53</v>
      </c>
      <c r="E15" s="17">
        <f t="shared" si="0"/>
        <v>1.7514871116986119</v>
      </c>
      <c r="F15" s="18">
        <v>5.0000000000000001E-3</v>
      </c>
      <c r="G15" s="4" t="s">
        <v>24</v>
      </c>
    </row>
    <row r="16" spans="1:7" s="5" customFormat="1" ht="24.95" customHeight="1">
      <c r="A16" s="14" t="s">
        <v>0</v>
      </c>
      <c r="B16" s="15" t="s">
        <v>14</v>
      </c>
      <c r="C16" s="16">
        <v>2244</v>
      </c>
      <c r="D16" s="16">
        <v>91</v>
      </c>
      <c r="E16" s="17">
        <f t="shared" si="0"/>
        <v>4.0552584670231724</v>
      </c>
      <c r="F16" s="18">
        <v>5.0000000000000001E-3</v>
      </c>
      <c r="G16" s="4" t="s">
        <v>24</v>
      </c>
    </row>
    <row r="17" spans="1:7" s="5" customFormat="1" ht="24.95" customHeight="1">
      <c r="A17" s="14" t="s">
        <v>0</v>
      </c>
      <c r="B17" s="15" t="s">
        <v>15</v>
      </c>
      <c r="C17" s="16">
        <v>2808</v>
      </c>
      <c r="D17" s="16">
        <v>25</v>
      </c>
      <c r="E17" s="17">
        <f t="shared" si="0"/>
        <v>0.8903133903133903</v>
      </c>
      <c r="F17" s="18">
        <v>5.0000000000000001E-3</v>
      </c>
      <c r="G17" s="4" t="s">
        <v>24</v>
      </c>
    </row>
    <row r="18" spans="1:7" s="5" customFormat="1" ht="24.95" customHeight="1">
      <c r="A18" s="14" t="s">
        <v>0</v>
      </c>
      <c r="B18" s="15" t="s">
        <v>16</v>
      </c>
      <c r="C18" s="16">
        <v>149377</v>
      </c>
      <c r="D18" s="16">
        <v>214</v>
      </c>
      <c r="E18" s="17">
        <f t="shared" si="0"/>
        <v>0.14326168017834071</v>
      </c>
      <c r="F18" s="18">
        <v>1E-3</v>
      </c>
      <c r="G18" s="4" t="s">
        <v>24</v>
      </c>
    </row>
    <row r="19" spans="1:7" s="2" customFormat="1" ht="24.95" customHeight="1">
      <c r="A19" s="14" t="s">
        <v>0</v>
      </c>
      <c r="B19" s="15" t="s">
        <v>17</v>
      </c>
      <c r="C19" s="16">
        <v>3382</v>
      </c>
      <c r="D19" s="16">
        <v>2</v>
      </c>
      <c r="E19" s="17">
        <f t="shared" si="0"/>
        <v>5.9136605558840927E-2</v>
      </c>
      <c r="F19" s="18">
        <v>5.0000000000000001E-3</v>
      </c>
      <c r="G19" s="3" t="s">
        <v>2</v>
      </c>
    </row>
    <row r="20" spans="1:7" s="5" customFormat="1" ht="24.95" customHeight="1">
      <c r="A20" s="14" t="s">
        <v>0</v>
      </c>
      <c r="B20" s="15" t="s">
        <v>18</v>
      </c>
      <c r="C20" s="16">
        <v>2081</v>
      </c>
      <c r="D20" s="16">
        <v>34</v>
      </c>
      <c r="E20" s="17">
        <f t="shared" si="0"/>
        <v>1.6338298894762133</v>
      </c>
      <c r="F20" s="18">
        <v>5.0000000000000001E-3</v>
      </c>
      <c r="G20" s="4" t="s">
        <v>24</v>
      </c>
    </row>
    <row r="21" spans="1:7" s="5" customFormat="1" ht="24.95" customHeight="1">
      <c r="A21" s="14" t="s">
        <v>0</v>
      </c>
      <c r="B21" s="15" t="s">
        <v>19</v>
      </c>
      <c r="C21" s="16">
        <v>2167</v>
      </c>
      <c r="D21" s="16">
        <v>62</v>
      </c>
      <c r="E21" s="17">
        <f t="shared" si="0"/>
        <v>2.8610982925703738</v>
      </c>
      <c r="F21" s="18">
        <v>5.0000000000000001E-3</v>
      </c>
      <c r="G21" s="4" t="s">
        <v>24</v>
      </c>
    </row>
    <row r="22" spans="1:7" s="5" customFormat="1" ht="24.95" customHeight="1">
      <c r="A22" s="14" t="s">
        <v>0</v>
      </c>
      <c r="B22" s="15" t="s">
        <v>20</v>
      </c>
      <c r="C22" s="16">
        <v>2606</v>
      </c>
      <c r="D22" s="16">
        <v>40</v>
      </c>
      <c r="E22" s="17">
        <f t="shared" si="0"/>
        <v>1.5349194167306215</v>
      </c>
      <c r="F22" s="18">
        <v>5.0000000000000001E-3</v>
      </c>
      <c r="G22" s="4" t="s">
        <v>24</v>
      </c>
    </row>
    <row r="23" spans="1:7" s="5" customFormat="1" ht="24.95" customHeight="1">
      <c r="A23" s="14" t="s">
        <v>0</v>
      </c>
      <c r="B23" s="15" t="s">
        <v>21</v>
      </c>
      <c r="C23" s="16">
        <v>2024</v>
      </c>
      <c r="D23" s="16">
        <v>85</v>
      </c>
      <c r="E23" s="17">
        <f t="shared" si="0"/>
        <v>4.1996047430830039</v>
      </c>
      <c r="F23" s="18">
        <v>5.0000000000000001E-3</v>
      </c>
      <c r="G23" s="4" t="s">
        <v>24</v>
      </c>
    </row>
    <row r="24" spans="1:7" s="5" customFormat="1" ht="24.95" customHeight="1">
      <c r="A24" s="14" t="s">
        <v>0</v>
      </c>
      <c r="B24" s="15" t="s">
        <v>22</v>
      </c>
      <c r="C24" s="16">
        <v>3675</v>
      </c>
      <c r="D24" s="16">
        <v>108</v>
      </c>
      <c r="E24" s="17">
        <f t="shared" si="0"/>
        <v>2.9387755102040813</v>
      </c>
      <c r="F24" s="18">
        <v>5.0000000000000001E-3</v>
      </c>
      <c r="G24" s="4" t="s">
        <v>24</v>
      </c>
    </row>
    <row r="25" spans="1:7" s="12" customFormat="1" ht="24.95" customHeight="1">
      <c r="A25" s="7"/>
      <c r="B25" s="8"/>
      <c r="C25" s="9">
        <f>SUM(C4:C24)</f>
        <v>280729</v>
      </c>
      <c r="D25" s="9">
        <f>SUM(D4:D24)</f>
        <v>1558</v>
      </c>
      <c r="E25" s="10"/>
      <c r="F25" s="11"/>
      <c r="G25" s="7"/>
    </row>
  </sheetData>
  <mergeCells count="1">
    <mergeCell ref="A1:G2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2026-07-30T20:20:13Z</cp:lastPrinted>
  <dcterms:created xsi:type="dcterms:W3CDTF">2026-07-30T20:20:35Z</dcterms:created>
  <dcterms:modified xsi:type="dcterms:W3CDTF">2026-07-30T20:20:35Z</dcterms:modified>
</cp:coreProperties>
</file>