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4355" windowHeight="10815"/>
  </bookViews>
  <sheets>
    <sheet name="resultado_consulta_eleitores_po" sheetId="1" r:id="rId1"/>
  </sheets>
  <calcPr calcId="0"/>
</workbook>
</file>

<file path=xl/calcChain.xml><?xml version="1.0" encoding="utf-8"?>
<calcChain xmlns="http://schemas.openxmlformats.org/spreadsheetml/2006/main">
  <c r="D14" i="1"/>
  <c r="C14"/>
  <c r="E5"/>
  <c r="E6"/>
  <c r="E7"/>
  <c r="E8"/>
  <c r="E9"/>
  <c r="E10"/>
  <c r="E11"/>
  <c r="E12"/>
  <c r="E13"/>
  <c r="E4"/>
</calcChain>
</file>

<file path=xl/sharedStrings.xml><?xml version="1.0" encoding="utf-8"?>
<sst xmlns="http://schemas.openxmlformats.org/spreadsheetml/2006/main" count="48" uniqueCount="21">
  <si>
    <t>Paranhana Encosta da Serra</t>
  </si>
  <si>
    <t>Igrejinha</t>
  </si>
  <si>
    <t>Lindolfo Collor</t>
  </si>
  <si>
    <t>Morro Reuter</t>
  </si>
  <si>
    <t>Parobé</t>
  </si>
  <si>
    <t>Presidente Lucena</t>
  </si>
  <si>
    <t>Riozinho</t>
  </si>
  <si>
    <t>Rolante</t>
  </si>
  <si>
    <t>Santa Maria do Herval</t>
  </si>
  <si>
    <t>Taquara</t>
  </si>
  <si>
    <t>Três Coroas</t>
  </si>
  <si>
    <t>Cláusula de Barreira</t>
  </si>
  <si>
    <t>N/A</t>
  </si>
  <si>
    <t>Classificado</t>
  </si>
  <si>
    <t>Corede</t>
  </si>
  <si>
    <t>Cidade</t>
  </si>
  <si>
    <t>Nº Eleitores</t>
  </si>
  <si>
    <t>Nº Total Votos</t>
  </si>
  <si>
    <t>Percentual Votação</t>
  </si>
  <si>
    <t>Status</t>
  </si>
  <si>
    <t>Resultado Consulta - Eleitores por município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</si>
</sst>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Border="1" applyAlignment="1">
      <alignment vertical="center"/>
    </xf>
    <xf numFmtId="3" fontId="18" fillId="0" borderId="0" xfId="0" applyNumberFormat="1" applyFont="1" applyBorder="1" applyAlignment="1">
      <alignment horizontal="center" vertical="center"/>
    </xf>
    <xf numFmtId="4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7">
    <dxf>
      <alignment horizontal="center" vertical="center" textRotation="0" wrapText="0" indent="0" relativeIndent="255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4" formatCode="#,##0.0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14" totalsRowCount="1" headerRowDxfId="9" dataDxfId="11" totalsRowDxfId="10">
  <autoFilter ref="A3:G14"/>
  <tableColumns count="7">
    <tableColumn id="1" name="Corede" dataDxfId="0" totalsRowDxfId="8"/>
    <tableColumn id="2" name="Cidade" dataDxfId="1" totalsRowDxfId="7"/>
    <tableColumn id="3" name="Nº Eleitores" totalsRowFunction="custom" dataDxfId="16" totalsRowDxfId="6">
      <totalsRowFormula>SUM(C4:C13)</totalsRowFormula>
    </tableColumn>
    <tableColumn id="4" name="Nº Total Votos" totalsRowFunction="custom" dataDxfId="15" totalsRowDxfId="5">
      <totalsRowFormula>SUM(D4:D13)</totalsRowFormula>
    </tableColumn>
    <tableColumn id="5" name="Percentual Votação" dataDxfId="14" totalsRowDxfId="4">
      <calculatedColumnFormula>(D4/C4)*100</calculatedColumnFormula>
    </tableColumn>
    <tableColumn id="6" name="Cláusula de Barreira" dataDxfId="13" totalsRowDxfId="3"/>
    <tableColumn id="7" name="Status" dataDxfId="12" totalsRow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zoomScaleNormal="100" workbookViewId="0">
      <selection activeCell="E19" sqref="E19"/>
    </sheetView>
  </sheetViews>
  <sheetFormatPr defaultRowHeight="15"/>
  <cols>
    <col min="1" max="1" width="28.5703125" customWidth="1"/>
    <col min="2" max="2" width="23" customWidth="1"/>
    <col min="3" max="3" width="17.140625" customWidth="1"/>
    <col min="4" max="4" width="17" customWidth="1"/>
    <col min="5" max="5" width="20.85546875" customWidth="1"/>
    <col min="6" max="6" width="21.5703125" customWidth="1"/>
    <col min="7" max="7" width="19" customWidth="1"/>
  </cols>
  <sheetData>
    <row r="1" spans="1:7" ht="20.100000000000001" customHeight="1">
      <c r="A1" s="11" t="s">
        <v>20</v>
      </c>
      <c r="B1" s="11"/>
      <c r="C1" s="11"/>
      <c r="D1" s="11"/>
      <c r="E1" s="11"/>
      <c r="F1" s="11"/>
      <c r="G1" s="11"/>
    </row>
    <row r="2" spans="1:7" ht="20.100000000000001" customHeight="1">
      <c r="A2" s="11"/>
      <c r="B2" s="11"/>
      <c r="C2" s="11"/>
      <c r="D2" s="11"/>
      <c r="E2" s="11"/>
      <c r="F2" s="11"/>
      <c r="G2" s="11"/>
    </row>
    <row r="3" spans="1:7" s="10" customFormat="1" ht="24.95" customHeight="1">
      <c r="A3" s="10" t="s">
        <v>14</v>
      </c>
      <c r="B3" s="10" t="s">
        <v>15</v>
      </c>
      <c r="C3" s="10" t="s">
        <v>16</v>
      </c>
      <c r="D3" s="10" t="s">
        <v>17</v>
      </c>
      <c r="E3" s="10" t="s">
        <v>18</v>
      </c>
      <c r="F3" s="10" t="s">
        <v>11</v>
      </c>
      <c r="G3" s="10" t="s">
        <v>19</v>
      </c>
    </row>
    <row r="4" spans="1:7" s="1" customFormat="1" ht="24.95" customHeight="1">
      <c r="A4" s="4" t="s">
        <v>0</v>
      </c>
      <c r="B4" s="1" t="s">
        <v>1</v>
      </c>
      <c r="C4" s="2">
        <v>26729</v>
      </c>
      <c r="D4" s="2">
        <v>194</v>
      </c>
      <c r="E4" s="3">
        <f>(D4/C4)*100</f>
        <v>0.72580343447192186</v>
      </c>
      <c r="F4" s="4" t="s">
        <v>12</v>
      </c>
      <c r="G4" s="4" t="s">
        <v>13</v>
      </c>
    </row>
    <row r="5" spans="1:7" s="1" customFormat="1" ht="24.95" customHeight="1">
      <c r="A5" s="4" t="s">
        <v>0</v>
      </c>
      <c r="B5" s="1" t="s">
        <v>2</v>
      </c>
      <c r="C5" s="2">
        <v>4686</v>
      </c>
      <c r="D5" s="2">
        <v>112</v>
      </c>
      <c r="E5" s="3">
        <f t="shared" ref="E5:E13" si="0">(D5/C5)*100</f>
        <v>2.390098164746052</v>
      </c>
      <c r="F5" s="4" t="s">
        <v>12</v>
      </c>
      <c r="G5" s="4" t="s">
        <v>13</v>
      </c>
    </row>
    <row r="6" spans="1:7" s="1" customFormat="1" ht="24.95" customHeight="1">
      <c r="A6" s="4" t="s">
        <v>0</v>
      </c>
      <c r="B6" s="1" t="s">
        <v>3</v>
      </c>
      <c r="C6" s="2">
        <v>5421</v>
      </c>
      <c r="D6" s="2">
        <v>163</v>
      </c>
      <c r="E6" s="3">
        <f t="shared" si="0"/>
        <v>3.0068253089835824</v>
      </c>
      <c r="F6" s="4" t="s">
        <v>12</v>
      </c>
      <c r="G6" s="4" t="s">
        <v>13</v>
      </c>
    </row>
    <row r="7" spans="1:7" s="1" customFormat="1" ht="24.95" customHeight="1">
      <c r="A7" s="4" t="s">
        <v>0</v>
      </c>
      <c r="B7" s="1" t="s">
        <v>4</v>
      </c>
      <c r="C7" s="2">
        <v>39043</v>
      </c>
      <c r="D7" s="2">
        <v>230</v>
      </c>
      <c r="E7" s="3">
        <f t="shared" si="0"/>
        <v>0.58909407576262074</v>
      </c>
      <c r="F7" s="4" t="s">
        <v>12</v>
      </c>
      <c r="G7" s="4" t="s">
        <v>13</v>
      </c>
    </row>
    <row r="8" spans="1:7" s="1" customFormat="1" ht="24.95" customHeight="1">
      <c r="A8" s="4" t="s">
        <v>0</v>
      </c>
      <c r="B8" s="1" t="s">
        <v>5</v>
      </c>
      <c r="C8" s="2">
        <v>2671</v>
      </c>
      <c r="D8" s="2">
        <v>62</v>
      </c>
      <c r="E8" s="3">
        <f t="shared" si="0"/>
        <v>2.3212280044926996</v>
      </c>
      <c r="F8" s="4" t="s">
        <v>12</v>
      </c>
      <c r="G8" s="4" t="s">
        <v>13</v>
      </c>
    </row>
    <row r="9" spans="1:7" s="1" customFormat="1" ht="24.95" customHeight="1">
      <c r="A9" s="4" t="s">
        <v>0</v>
      </c>
      <c r="B9" s="1" t="s">
        <v>6</v>
      </c>
      <c r="C9" s="2">
        <v>4374</v>
      </c>
      <c r="D9" s="2">
        <v>59</v>
      </c>
      <c r="E9" s="3">
        <f t="shared" si="0"/>
        <v>1.3488797439414724</v>
      </c>
      <c r="F9" s="4" t="s">
        <v>12</v>
      </c>
      <c r="G9" s="4" t="s">
        <v>13</v>
      </c>
    </row>
    <row r="10" spans="1:7" s="1" customFormat="1" ht="24.95" customHeight="1">
      <c r="A10" s="4" t="s">
        <v>0</v>
      </c>
      <c r="B10" s="1" t="s">
        <v>7</v>
      </c>
      <c r="C10" s="2">
        <v>16328</v>
      </c>
      <c r="D10" s="2">
        <v>271</v>
      </c>
      <c r="E10" s="3">
        <f t="shared" si="0"/>
        <v>1.6597256246937777</v>
      </c>
      <c r="F10" s="4" t="s">
        <v>12</v>
      </c>
      <c r="G10" s="4" t="s">
        <v>13</v>
      </c>
    </row>
    <row r="11" spans="1:7" s="1" customFormat="1" ht="24.95" customHeight="1">
      <c r="A11" s="4" t="s">
        <v>0</v>
      </c>
      <c r="B11" s="1" t="s">
        <v>8</v>
      </c>
      <c r="C11" s="2">
        <v>5273</v>
      </c>
      <c r="D11" s="2">
        <v>109</v>
      </c>
      <c r="E11" s="3">
        <f t="shared" si="0"/>
        <v>2.0671344585624882</v>
      </c>
      <c r="F11" s="4" t="s">
        <v>12</v>
      </c>
      <c r="G11" s="4" t="s">
        <v>13</v>
      </c>
    </row>
    <row r="12" spans="1:7" s="1" customFormat="1" ht="24.95" customHeight="1">
      <c r="A12" s="4" t="s">
        <v>0</v>
      </c>
      <c r="B12" s="1" t="s">
        <v>9</v>
      </c>
      <c r="C12" s="2">
        <v>41622</v>
      </c>
      <c r="D12" s="2">
        <v>293</v>
      </c>
      <c r="E12" s="3">
        <f t="shared" si="0"/>
        <v>0.7039546393734083</v>
      </c>
      <c r="F12" s="4" t="s">
        <v>12</v>
      </c>
      <c r="G12" s="4" t="s">
        <v>13</v>
      </c>
    </row>
    <row r="13" spans="1:7" s="1" customFormat="1" ht="24.95" customHeight="1">
      <c r="A13" s="4" t="s">
        <v>0</v>
      </c>
      <c r="B13" s="1" t="s">
        <v>10</v>
      </c>
      <c r="C13" s="2">
        <v>17427</v>
      </c>
      <c r="D13" s="2">
        <v>352</v>
      </c>
      <c r="E13" s="3">
        <f t="shared" si="0"/>
        <v>2.019854249153612</v>
      </c>
      <c r="F13" s="4" t="s">
        <v>12</v>
      </c>
      <c r="G13" s="4" t="s">
        <v>13</v>
      </c>
    </row>
    <row r="14" spans="1:7" s="9" customFormat="1" ht="24.95" customHeight="1">
      <c r="A14" s="5"/>
      <c r="B14" s="5"/>
      <c r="C14" s="6">
        <f>SUM(C4:C13)</f>
        <v>163574</v>
      </c>
      <c r="D14" s="6">
        <f>SUM(D4:D13)</f>
        <v>1845</v>
      </c>
      <c r="E14" s="7"/>
      <c r="F14" s="8"/>
      <c r="G14" s="8"/>
    </row>
  </sheetData>
  <mergeCells count="1">
    <mergeCell ref="A1:G2"/>
  </mergeCells>
  <pageMargins left="0.51181102362204722" right="0.51181102362204722" top="0.78740157480314965" bottom="0.78740157480314965" header="0.31496062992125984" footer="0.31496062992125984"/>
  <pageSetup paperSize="9" scale="92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2026-07-30T19:44:37Z</cp:lastPrinted>
  <dcterms:created xsi:type="dcterms:W3CDTF">2026-07-30T19:45:01Z</dcterms:created>
  <dcterms:modified xsi:type="dcterms:W3CDTF">2026-07-30T19:45:01Z</dcterms:modified>
</cp:coreProperties>
</file>