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4355" windowHeight="10815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D23" i="1"/>
  <c r="C23"/>
  <c r="E5"/>
  <c r="E6"/>
  <c r="E7"/>
  <c r="E8"/>
  <c r="E9"/>
  <c r="E10"/>
  <c r="E11"/>
  <c r="E12"/>
  <c r="E13"/>
  <c r="E14"/>
  <c r="E15"/>
  <c r="E16"/>
  <c r="E17"/>
  <c r="E18"/>
  <c r="E19"/>
  <c r="E20"/>
  <c r="E21"/>
  <c r="E22"/>
  <c r="E4"/>
</calcChain>
</file>

<file path=xl/sharedStrings.xml><?xml version="1.0" encoding="utf-8"?>
<sst xmlns="http://schemas.openxmlformats.org/spreadsheetml/2006/main" count="64" uniqueCount="28">
  <si>
    <t>Nordeste</t>
  </si>
  <si>
    <t>Água Santa</t>
  </si>
  <si>
    <t>Barracão</t>
  </si>
  <si>
    <t>Cacique Doble</t>
  </si>
  <si>
    <t>Capão Bonito do Sul</t>
  </si>
  <si>
    <t>Caseiros</t>
  </si>
  <si>
    <t>Ibiaçá</t>
  </si>
  <si>
    <t>Ibiraiaras</t>
  </si>
  <si>
    <t>Lagoa Vermelha</t>
  </si>
  <si>
    <t>Machadinho</t>
  </si>
  <si>
    <t>Maximiliano de Almeida</t>
  </si>
  <si>
    <t>Paim Filho</t>
  </si>
  <si>
    <t>Sananduva</t>
  </si>
  <si>
    <t>Santa Cecília do Sul</t>
  </si>
  <si>
    <t>Santo Expedito do Sul</t>
  </si>
  <si>
    <t>São João da Urtiga</t>
  </si>
  <si>
    <t>São José do Ouro</t>
  </si>
  <si>
    <t>Tapejara</t>
  </si>
  <si>
    <t>Tupanci do Sul</t>
  </si>
  <si>
    <t>Vila Lângaro</t>
  </si>
  <si>
    <t>Classificado</t>
  </si>
  <si>
    <t>Corede</t>
  </si>
  <si>
    <t>Cidade</t>
  </si>
  <si>
    <t>Nº Eleitores</t>
  </si>
  <si>
    <t>nº Total Votos</t>
  </si>
  <si>
    <t>Percentual Votação</t>
  </si>
  <si>
    <t>Status</t>
  </si>
  <si>
    <t>Resultado Consulta - Eleitores por município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</si>
</sst>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4" formatCode="#,##0.0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4" formatCode="#,##0.00"/>
      <alignment horizontal="center" vertical="center" textRotation="0" wrapText="0" indent="0" relativeIndent="255" justifyLastLine="0" shrinkToFit="0" mergeCell="0" readingOrder="0"/>
    </dxf>
    <dxf>
      <alignment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23" totalsRowCount="1" headerRowDxfId="6" dataDxfId="13">
  <autoFilter ref="A3:F23"/>
  <tableColumns count="6">
    <tableColumn id="1" name="Corede" dataDxfId="12" totalsRowDxfId="5"/>
    <tableColumn id="2" name="Cidade" dataDxfId="11" totalsRowDxfId="4"/>
    <tableColumn id="3" name="Nº Eleitores" totalsRowFunction="custom" dataDxfId="8" totalsRowDxfId="3">
      <totalsRowFormula>SUM(C4:C22)</totalsRowFormula>
    </tableColumn>
    <tableColumn id="4" name="nº Total Votos" totalsRowFunction="custom" dataDxfId="7" totalsRowDxfId="2">
      <totalsRowFormula>SUM(D4:D22)</totalsRowFormula>
    </tableColumn>
    <tableColumn id="5" name="Percentual Votação" dataDxfId="10" totalsRowDxfId="1">
      <calculatedColumnFormula>(D4/C4)*100</calculatedColumnFormula>
    </tableColumn>
    <tableColumn id="6" name="Status" dataDxfId="9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zoomScaleNormal="100" workbookViewId="0">
      <selection activeCell="B5" sqref="B5"/>
    </sheetView>
  </sheetViews>
  <sheetFormatPr defaultRowHeight="15"/>
  <cols>
    <col min="1" max="1" width="15.5703125" style="4" customWidth="1"/>
    <col min="2" max="2" width="25.7109375" customWidth="1"/>
    <col min="3" max="3" width="16.42578125" style="4" customWidth="1"/>
    <col min="4" max="4" width="15.7109375" style="4" customWidth="1"/>
    <col min="5" max="5" width="19.85546875" customWidth="1"/>
    <col min="6" max="6" width="16.85546875" style="4" customWidth="1"/>
  </cols>
  <sheetData>
    <row r="1" spans="1:6" ht="20.100000000000001" customHeight="1">
      <c r="A1" s="10" t="s">
        <v>27</v>
      </c>
      <c r="B1" s="10"/>
      <c r="C1" s="10"/>
      <c r="D1" s="10"/>
      <c r="E1" s="10"/>
      <c r="F1" s="10"/>
    </row>
    <row r="2" spans="1:6" ht="20.100000000000001" customHeight="1">
      <c r="A2" s="10"/>
      <c r="B2" s="10"/>
      <c r="C2" s="10"/>
      <c r="D2" s="10"/>
      <c r="E2" s="10"/>
      <c r="F2" s="10"/>
    </row>
    <row r="3" spans="1:6" s="4" customFormat="1" ht="24.95" customHeight="1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</row>
    <row r="4" spans="1:6" ht="24.95" customHeight="1">
      <c r="A4" s="3" t="s">
        <v>0</v>
      </c>
      <c r="B4" s="1" t="s">
        <v>1</v>
      </c>
      <c r="C4" s="5">
        <v>3306</v>
      </c>
      <c r="D4" s="5">
        <v>93</v>
      </c>
      <c r="E4" s="2">
        <f>(D4/C4)*100</f>
        <v>2.813067150635209</v>
      </c>
      <c r="F4" s="3" t="s">
        <v>20</v>
      </c>
    </row>
    <row r="5" spans="1:6" ht="24.95" customHeight="1">
      <c r="A5" s="3" t="s">
        <v>0</v>
      </c>
      <c r="B5" s="1" t="s">
        <v>2</v>
      </c>
      <c r="C5" s="5">
        <v>4357</v>
      </c>
      <c r="D5" s="5">
        <v>148</v>
      </c>
      <c r="E5" s="2">
        <f t="shared" ref="E5:E22" si="0">(D5/C5)*100</f>
        <v>3.3968326830387885</v>
      </c>
      <c r="F5" s="3" t="s">
        <v>20</v>
      </c>
    </row>
    <row r="6" spans="1:6" ht="24.95" customHeight="1">
      <c r="A6" s="3" t="s">
        <v>0</v>
      </c>
      <c r="B6" s="1" t="s">
        <v>3</v>
      </c>
      <c r="C6" s="5">
        <v>3995</v>
      </c>
      <c r="D6" s="5">
        <v>91</v>
      </c>
      <c r="E6" s="2">
        <f t="shared" si="0"/>
        <v>2.2778473091364204</v>
      </c>
      <c r="F6" s="3" t="s">
        <v>20</v>
      </c>
    </row>
    <row r="7" spans="1:6" ht="24.95" customHeight="1">
      <c r="A7" s="3" t="s">
        <v>0</v>
      </c>
      <c r="B7" s="1" t="s">
        <v>4</v>
      </c>
      <c r="C7" s="5">
        <v>2118</v>
      </c>
      <c r="D7" s="5">
        <v>65</v>
      </c>
      <c r="E7" s="2">
        <f t="shared" si="0"/>
        <v>3.0689329556185081</v>
      </c>
      <c r="F7" s="3" t="s">
        <v>20</v>
      </c>
    </row>
    <row r="8" spans="1:6" ht="24.95" customHeight="1">
      <c r="A8" s="3" t="s">
        <v>0</v>
      </c>
      <c r="B8" s="1" t="s">
        <v>5</v>
      </c>
      <c r="C8" s="5">
        <v>3193</v>
      </c>
      <c r="D8" s="5">
        <v>80</v>
      </c>
      <c r="E8" s="2">
        <f t="shared" si="0"/>
        <v>2.5054807391168179</v>
      </c>
      <c r="F8" s="3" t="s">
        <v>20</v>
      </c>
    </row>
    <row r="9" spans="1:6" ht="24.95" customHeight="1">
      <c r="A9" s="3" t="s">
        <v>0</v>
      </c>
      <c r="B9" s="1" t="s">
        <v>6</v>
      </c>
      <c r="C9" s="5">
        <v>3996</v>
      </c>
      <c r="D9" s="5">
        <v>113</v>
      </c>
      <c r="E9" s="2">
        <f t="shared" si="0"/>
        <v>2.8278278278278277</v>
      </c>
      <c r="F9" s="3" t="s">
        <v>20</v>
      </c>
    </row>
    <row r="10" spans="1:6" ht="24.95" customHeight="1">
      <c r="A10" s="3" t="s">
        <v>0</v>
      </c>
      <c r="B10" s="1" t="s">
        <v>7</v>
      </c>
      <c r="C10" s="5">
        <v>5433</v>
      </c>
      <c r="D10" s="5">
        <v>79</v>
      </c>
      <c r="E10" s="2">
        <f t="shared" si="0"/>
        <v>1.4540769372354132</v>
      </c>
      <c r="F10" s="3" t="s">
        <v>20</v>
      </c>
    </row>
    <row r="11" spans="1:6" ht="24.95" customHeight="1">
      <c r="A11" s="3" t="s">
        <v>0</v>
      </c>
      <c r="B11" s="1" t="s">
        <v>8</v>
      </c>
      <c r="C11" s="5">
        <v>19941</v>
      </c>
      <c r="D11" s="5">
        <v>257</v>
      </c>
      <c r="E11" s="2">
        <f t="shared" si="0"/>
        <v>1.2888019657991074</v>
      </c>
      <c r="F11" s="3" t="s">
        <v>20</v>
      </c>
    </row>
    <row r="12" spans="1:6" ht="24.95" customHeight="1">
      <c r="A12" s="3" t="s">
        <v>0</v>
      </c>
      <c r="B12" s="1" t="s">
        <v>9</v>
      </c>
      <c r="C12" s="5">
        <v>4848</v>
      </c>
      <c r="D12" s="5">
        <v>137</v>
      </c>
      <c r="E12" s="2">
        <f t="shared" si="0"/>
        <v>2.8259075907590758</v>
      </c>
      <c r="F12" s="3" t="s">
        <v>20</v>
      </c>
    </row>
    <row r="13" spans="1:6" ht="24.95" customHeight="1">
      <c r="A13" s="3" t="s">
        <v>0</v>
      </c>
      <c r="B13" s="1" t="s">
        <v>10</v>
      </c>
      <c r="C13" s="5">
        <v>3961</v>
      </c>
      <c r="D13" s="5">
        <v>145</v>
      </c>
      <c r="E13" s="2">
        <f t="shared" si="0"/>
        <v>3.660691744508962</v>
      </c>
      <c r="F13" s="3" t="s">
        <v>20</v>
      </c>
    </row>
    <row r="14" spans="1:6" ht="24.95" customHeight="1">
      <c r="A14" s="3" t="s">
        <v>0</v>
      </c>
      <c r="B14" s="1" t="s">
        <v>11</v>
      </c>
      <c r="C14" s="5">
        <v>3771</v>
      </c>
      <c r="D14" s="5">
        <v>165</v>
      </c>
      <c r="E14" s="2">
        <f t="shared" si="0"/>
        <v>4.3754972155926808</v>
      </c>
      <c r="F14" s="3" t="s">
        <v>20</v>
      </c>
    </row>
    <row r="15" spans="1:6" ht="24.95" customHeight="1">
      <c r="A15" s="3" t="s">
        <v>0</v>
      </c>
      <c r="B15" s="1" t="s">
        <v>12</v>
      </c>
      <c r="C15" s="5">
        <v>13038</v>
      </c>
      <c r="D15" s="5">
        <v>202</v>
      </c>
      <c r="E15" s="2">
        <f t="shared" si="0"/>
        <v>1.5493173799662525</v>
      </c>
      <c r="F15" s="3" t="s">
        <v>20</v>
      </c>
    </row>
    <row r="16" spans="1:6" ht="24.95" customHeight="1">
      <c r="A16" s="3" t="s">
        <v>0</v>
      </c>
      <c r="B16" s="1" t="s">
        <v>13</v>
      </c>
      <c r="C16" s="5">
        <v>1941</v>
      </c>
      <c r="D16" s="5">
        <v>121</v>
      </c>
      <c r="E16" s="2">
        <f t="shared" si="0"/>
        <v>6.2339000515198357</v>
      </c>
      <c r="F16" s="3" t="s">
        <v>20</v>
      </c>
    </row>
    <row r="17" spans="1:6" ht="24.95" customHeight="1">
      <c r="A17" s="3" t="s">
        <v>0</v>
      </c>
      <c r="B17" s="1" t="s">
        <v>14</v>
      </c>
      <c r="C17" s="5">
        <v>2248</v>
      </c>
      <c r="D17" s="5">
        <v>69</v>
      </c>
      <c r="E17" s="2">
        <f t="shared" si="0"/>
        <v>3.0693950177935942</v>
      </c>
      <c r="F17" s="3" t="s">
        <v>20</v>
      </c>
    </row>
    <row r="18" spans="1:6" ht="24.95" customHeight="1">
      <c r="A18" s="3" t="s">
        <v>0</v>
      </c>
      <c r="B18" s="1" t="s">
        <v>15</v>
      </c>
      <c r="C18" s="5">
        <v>4215</v>
      </c>
      <c r="D18" s="5">
        <v>96</v>
      </c>
      <c r="E18" s="2">
        <f t="shared" si="0"/>
        <v>2.2775800711743774</v>
      </c>
      <c r="F18" s="3" t="s">
        <v>20</v>
      </c>
    </row>
    <row r="19" spans="1:6" ht="24.95" customHeight="1">
      <c r="A19" s="3" t="s">
        <v>0</v>
      </c>
      <c r="B19" s="1" t="s">
        <v>16</v>
      </c>
      <c r="C19" s="5">
        <v>5779</v>
      </c>
      <c r="D19" s="5">
        <v>121</v>
      </c>
      <c r="E19" s="2">
        <f t="shared" si="0"/>
        <v>2.0937878525696485</v>
      </c>
      <c r="F19" s="3" t="s">
        <v>20</v>
      </c>
    </row>
    <row r="20" spans="1:6" ht="24.95" customHeight="1">
      <c r="A20" s="3" t="s">
        <v>0</v>
      </c>
      <c r="B20" s="1" t="s">
        <v>17</v>
      </c>
      <c r="C20" s="5">
        <v>17515</v>
      </c>
      <c r="D20" s="5">
        <v>271</v>
      </c>
      <c r="E20" s="2">
        <f t="shared" si="0"/>
        <v>1.5472452183842422</v>
      </c>
      <c r="F20" s="3" t="s">
        <v>20</v>
      </c>
    </row>
    <row r="21" spans="1:6" ht="24.95" customHeight="1">
      <c r="A21" s="3" t="s">
        <v>0</v>
      </c>
      <c r="B21" s="1" t="s">
        <v>18</v>
      </c>
      <c r="C21" s="5">
        <v>1486</v>
      </c>
      <c r="D21" s="5">
        <v>40</v>
      </c>
      <c r="E21" s="2">
        <f t="shared" si="0"/>
        <v>2.6917900403768504</v>
      </c>
      <c r="F21" s="3" t="s">
        <v>20</v>
      </c>
    </row>
    <row r="22" spans="1:6" ht="24.95" customHeight="1">
      <c r="A22" s="3" t="s">
        <v>0</v>
      </c>
      <c r="B22" s="1" t="s">
        <v>19</v>
      </c>
      <c r="C22" s="5">
        <v>2176</v>
      </c>
      <c r="D22" s="5">
        <v>97</v>
      </c>
      <c r="E22" s="2">
        <f t="shared" si="0"/>
        <v>4.4577205882352944</v>
      </c>
      <c r="F22" s="3" t="s">
        <v>20</v>
      </c>
    </row>
    <row r="23" spans="1:6" ht="24.95" customHeight="1">
      <c r="A23" s="6"/>
      <c r="B23" s="7"/>
      <c r="C23" s="8">
        <f>SUM(C4:C22)</f>
        <v>107317</v>
      </c>
      <c r="D23" s="8">
        <f>SUM(D4:D22)</f>
        <v>2390</v>
      </c>
      <c r="E23" s="9"/>
      <c r="F23" s="6"/>
    </row>
  </sheetData>
  <mergeCells count="1">
    <mergeCell ref="A1:F2"/>
  </mergeCells>
  <pageMargins left="1.299212598425197" right="0.51181102362204722" top="0.78740157480314965" bottom="0.78740157480314965" header="0.31496062992125984" footer="0.31496062992125984"/>
  <pageSetup paperSize="9" scale="8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2026-07-30T18:21:47Z</cp:lastPrinted>
  <dcterms:created xsi:type="dcterms:W3CDTF">2026-07-30T18:22:04Z</dcterms:created>
  <dcterms:modified xsi:type="dcterms:W3CDTF">2026-07-30T18:22:05Z</dcterms:modified>
</cp:coreProperties>
</file>