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6275" windowHeight="8010"/>
  </bookViews>
  <sheets>
    <sheet name="resultado_consulta_eleitores_po" sheetId="1" r:id="rId1"/>
  </sheets>
  <calcPr calcId="0"/>
</workbook>
</file>

<file path=xl/calcChain.xml><?xml version="1.0" encoding="utf-8"?>
<calcChain xmlns="http://schemas.openxmlformats.org/spreadsheetml/2006/main">
  <c r="D11" i="1"/>
  <c r="C11"/>
  <c r="E5"/>
  <c r="E6"/>
  <c r="E7"/>
  <c r="E8"/>
  <c r="E9"/>
  <c r="E10"/>
  <c r="E4"/>
</calcChain>
</file>

<file path=xl/sharedStrings.xml><?xml version="1.0" encoding="utf-8"?>
<sst xmlns="http://schemas.openxmlformats.org/spreadsheetml/2006/main" count="30" uniqueCount="19">
  <si>
    <t>Hortênsias</t>
  </si>
  <si>
    <t>Cambará do Sul</t>
  </si>
  <si>
    <t>Desclassificado</t>
  </si>
  <si>
    <t>Canela</t>
  </si>
  <si>
    <t>Gramado</t>
  </si>
  <si>
    <t>Jaquirana</t>
  </si>
  <si>
    <t>Nova Petrópolis</t>
  </si>
  <si>
    <t>Picada Café</t>
  </si>
  <si>
    <t>São Francisco de Paula</t>
  </si>
  <si>
    <t>Cláusula de Barreira</t>
  </si>
  <si>
    <t/>
  </si>
  <si>
    <t>Classificado</t>
  </si>
  <si>
    <t>Resultado Consulta - Eleitores por município</t>
  </si>
  <si>
    <t>Corede</t>
  </si>
  <si>
    <t>Cidade</t>
  </si>
  <si>
    <t>Nº Eleitores</t>
  </si>
  <si>
    <t>Nº Total Votos</t>
  </si>
  <si>
    <t>Percentual Votação</t>
  </si>
  <si>
    <t>Status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</si>
</sst>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4"/>
      <color theme="1"/>
      <name val="Arial Black"/>
      <family val="2"/>
    </font>
    <font>
      <b/>
      <sz val="11.5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8" fillId="33" borderId="0" xfId="0" applyFont="1" applyFill="1" applyAlignment="1">
      <alignment horizontal="center" vertical="center"/>
    </xf>
    <xf numFmtId="3" fontId="18" fillId="33" borderId="0" xfId="0" applyNumberFormat="1" applyFont="1" applyFill="1" applyAlignment="1">
      <alignment horizontal="center" vertical="center"/>
    </xf>
    <xf numFmtId="0" fontId="18" fillId="33" borderId="0" xfId="0" quotePrefix="1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9">
    <dxf>
      <font>
        <b/>
        <strike val="0"/>
        <outline val="0"/>
        <shadow val="0"/>
        <u val="none"/>
        <vertAlign val="baseline"/>
        <sz val="11.5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numFmt numFmtId="14" formatCode="0.00%"/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10" totalsRowShown="0" headerRowDxfId="0" dataDxfId="3">
  <autoFilter ref="A3:G10"/>
  <tableColumns count="7">
    <tableColumn id="1" name="Corede" dataDxfId="8"/>
    <tableColumn id="2" name="Cidade" dataDxfId="7"/>
    <tableColumn id="3" name="Nº Eleitores" dataDxfId="6"/>
    <tableColumn id="4" name="Nº Total Votos" dataDxfId="5"/>
    <tableColumn id="5" name="Percentual Votação" dataDxfId="4">
      <calculatedColumnFormula>+(D4/C4)*100</calculatedColumnFormula>
    </tableColumn>
    <tableColumn id="6" name="Cláusula de Barreira" dataDxfId="2"/>
    <tableColumn id="7" name="Status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D19" sqref="D19"/>
    </sheetView>
  </sheetViews>
  <sheetFormatPr defaultRowHeight="15"/>
  <cols>
    <col min="1" max="1" width="17.7109375" customWidth="1"/>
    <col min="2" max="2" width="23.5703125" customWidth="1"/>
    <col min="3" max="3" width="15.5703125" customWidth="1"/>
    <col min="4" max="4" width="15.7109375" customWidth="1"/>
    <col min="5" max="5" width="19.85546875" customWidth="1"/>
    <col min="6" max="6" width="20.7109375" customWidth="1"/>
    <col min="7" max="7" width="19" customWidth="1"/>
  </cols>
  <sheetData>
    <row r="1" spans="1:7" ht="20.100000000000001" customHeight="1">
      <c r="A1" s="10" t="s">
        <v>12</v>
      </c>
      <c r="B1" s="10"/>
      <c r="C1" s="10"/>
      <c r="D1" s="10"/>
      <c r="E1" s="10"/>
      <c r="F1" s="10"/>
      <c r="G1" s="10"/>
    </row>
    <row r="2" spans="1:7" ht="20.100000000000001" customHeight="1">
      <c r="A2" s="10"/>
      <c r="B2" s="10"/>
      <c r="C2" s="10"/>
      <c r="D2" s="10"/>
      <c r="E2" s="10"/>
      <c r="F2" s="10"/>
      <c r="G2" s="10"/>
    </row>
    <row r="3" spans="1:7" s="11" customFormat="1" ht="24.95" customHeight="1">
      <c r="A3" s="11" t="s">
        <v>13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9</v>
      </c>
      <c r="G3" s="11" t="s">
        <v>18</v>
      </c>
    </row>
    <row r="4" spans="1:7" s="1" customFormat="1" ht="24.95" customHeight="1">
      <c r="A4" s="4" t="s">
        <v>0</v>
      </c>
      <c r="B4" s="1" t="s">
        <v>1</v>
      </c>
      <c r="C4" s="3">
        <v>5142</v>
      </c>
      <c r="D4" s="3">
        <v>128</v>
      </c>
      <c r="E4" s="2">
        <f>+(D4/C4)*100</f>
        <v>2.4893037728510308</v>
      </c>
      <c r="F4" s="5">
        <v>1.4999999999999999E-2</v>
      </c>
      <c r="G4" s="4" t="s">
        <v>11</v>
      </c>
    </row>
    <row r="5" spans="1:7" s="1" customFormat="1" ht="24.95" customHeight="1">
      <c r="A5" s="4" t="s">
        <v>0</v>
      </c>
      <c r="B5" s="1" t="s">
        <v>3</v>
      </c>
      <c r="C5" s="3">
        <v>35055</v>
      </c>
      <c r="D5" s="3">
        <v>119</v>
      </c>
      <c r="E5" s="2">
        <f t="shared" ref="E5:E10" si="0">+(D5/C5)*100</f>
        <v>0.33946655256026248</v>
      </c>
      <c r="F5" s="5">
        <v>1.4999999999999999E-2</v>
      </c>
      <c r="G5" s="4" t="s">
        <v>2</v>
      </c>
    </row>
    <row r="6" spans="1:7" s="1" customFormat="1" ht="24.95" customHeight="1">
      <c r="A6" s="4" t="s">
        <v>0</v>
      </c>
      <c r="B6" s="1" t="s">
        <v>4</v>
      </c>
      <c r="C6" s="3">
        <v>34881</v>
      </c>
      <c r="D6" s="3">
        <v>591</v>
      </c>
      <c r="E6" s="2">
        <f t="shared" si="0"/>
        <v>1.6943321579083168</v>
      </c>
      <c r="F6" s="5">
        <v>1.4999999999999999E-2</v>
      </c>
      <c r="G6" s="4" t="s">
        <v>11</v>
      </c>
    </row>
    <row r="7" spans="1:7" s="1" customFormat="1" ht="24.95" customHeight="1">
      <c r="A7" s="4" t="s">
        <v>0</v>
      </c>
      <c r="B7" s="1" t="s">
        <v>5</v>
      </c>
      <c r="C7" s="3">
        <v>3763</v>
      </c>
      <c r="D7" s="3">
        <v>234</v>
      </c>
      <c r="E7" s="2">
        <f t="shared" si="0"/>
        <v>6.2184427318628757</v>
      </c>
      <c r="F7" s="5">
        <v>1.4999999999999999E-2</v>
      </c>
      <c r="G7" s="4" t="s">
        <v>11</v>
      </c>
    </row>
    <row r="8" spans="1:7" s="1" customFormat="1" ht="24.95" customHeight="1">
      <c r="A8" s="4" t="s">
        <v>0</v>
      </c>
      <c r="B8" s="1" t="s">
        <v>6</v>
      </c>
      <c r="C8" s="3">
        <v>18160</v>
      </c>
      <c r="D8" s="3">
        <v>346</v>
      </c>
      <c r="E8" s="2">
        <f t="shared" si="0"/>
        <v>1.9052863436123348</v>
      </c>
      <c r="F8" s="5">
        <v>1.4999999999999999E-2</v>
      </c>
      <c r="G8" s="4" t="s">
        <v>11</v>
      </c>
    </row>
    <row r="9" spans="1:7" s="1" customFormat="1" ht="24.95" customHeight="1">
      <c r="A9" s="4" t="s">
        <v>0</v>
      </c>
      <c r="B9" s="1" t="s">
        <v>7</v>
      </c>
      <c r="C9" s="3">
        <v>4540</v>
      </c>
      <c r="D9" s="3">
        <v>96</v>
      </c>
      <c r="E9" s="2">
        <f t="shared" si="0"/>
        <v>2.1145374449339207</v>
      </c>
      <c r="F9" s="5">
        <v>1.4999999999999999E-2</v>
      </c>
      <c r="G9" s="4" t="s">
        <v>11</v>
      </c>
    </row>
    <row r="10" spans="1:7" s="1" customFormat="1" ht="24.95" customHeight="1">
      <c r="A10" s="4" t="s">
        <v>0</v>
      </c>
      <c r="B10" s="1" t="s">
        <v>8</v>
      </c>
      <c r="C10" s="3">
        <v>16451</v>
      </c>
      <c r="D10" s="3">
        <v>370</v>
      </c>
      <c r="E10" s="2">
        <f t="shared" si="0"/>
        <v>2.2491033979697281</v>
      </c>
      <c r="F10" s="5">
        <v>1.4999999999999999E-2</v>
      </c>
      <c r="G10" s="4" t="s">
        <v>11</v>
      </c>
    </row>
    <row r="11" spans="1:7" s="9" customFormat="1" ht="24.95" customHeight="1">
      <c r="A11" s="6"/>
      <c r="B11" s="6"/>
      <c r="C11" s="7">
        <f>SUM(Tabela1[Nº Eleitores])</f>
        <v>117992</v>
      </c>
      <c r="D11" s="7">
        <f>SUM(D4:D10)</f>
        <v>1884</v>
      </c>
      <c r="E11" s="6"/>
      <c r="F11" s="8" t="s">
        <v>10</v>
      </c>
      <c r="G11" s="6"/>
    </row>
  </sheetData>
  <mergeCells count="1">
    <mergeCell ref="A1:G2"/>
  </mergeCells>
  <pageMargins left="0.5118110236220472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2026-07-29T19:36:46Z</cp:lastPrinted>
  <dcterms:created xsi:type="dcterms:W3CDTF">2026-07-29T19:37:19Z</dcterms:created>
  <dcterms:modified xsi:type="dcterms:W3CDTF">2026-07-29T19:37:19Z</dcterms:modified>
</cp:coreProperties>
</file>