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7" i="1"/>
  <c r="C17"/>
  <c r="E5"/>
  <c r="E6"/>
  <c r="E7"/>
  <c r="E8"/>
  <c r="E9"/>
  <c r="E10"/>
  <c r="E11"/>
  <c r="E12"/>
  <c r="E13"/>
  <c r="E14"/>
  <c r="E15"/>
  <c r="E16"/>
  <c r="E4"/>
</calcChain>
</file>

<file path=xl/sharedStrings.xml><?xml version="1.0" encoding="utf-8"?>
<sst xmlns="http://schemas.openxmlformats.org/spreadsheetml/2006/main" count="47" uniqueCount="24">
  <si>
    <t>nroEleitores</t>
  </si>
  <si>
    <t>Fronteira Oeste</t>
  </si>
  <si>
    <t>Alegrete</t>
  </si>
  <si>
    <t>Desclassificado</t>
  </si>
  <si>
    <t>Barra do Quaraí</t>
  </si>
  <si>
    <t>Itacurubi</t>
  </si>
  <si>
    <t>Itaqui</t>
  </si>
  <si>
    <t>Maçambará</t>
  </si>
  <si>
    <t>Manoel Viana</t>
  </si>
  <si>
    <t>Quaraí</t>
  </si>
  <si>
    <t>Rosário do Sul</t>
  </si>
  <si>
    <t>Sant'Ana do Livramento</t>
  </si>
  <si>
    <t>Santa Margarida do Sul</t>
  </si>
  <si>
    <t>São Borja</t>
  </si>
  <si>
    <t>São Gabriel</t>
  </si>
  <si>
    <t>Uruguaiana</t>
  </si>
  <si>
    <t>Cláusula de Barreira</t>
  </si>
  <si>
    <t>Corede</t>
  </si>
  <si>
    <t>Cidade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</si>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</sst>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vertical="center"/>
    </xf>
    <xf numFmtId="3" fontId="19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horizontal="center" vertical="center"/>
    </xf>
    <xf numFmtId="10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7" totalsRowCount="1" headerRowDxfId="8" dataDxfId="12" totalsRowDxfId="0">
  <autoFilter ref="A3:G17"/>
  <tableColumns count="7">
    <tableColumn id="1" name="Corede" dataDxfId="16" totalsRowDxfId="7"/>
    <tableColumn id="2" name="Cidade" dataDxfId="15" totalsRowDxfId="6"/>
    <tableColumn id="3" name="nroEleitores" totalsRowFunction="custom" dataDxfId="14" totalsRowDxfId="5">
      <totalsRowFormula>SUM(C4:C16)</totalsRowFormula>
    </tableColumn>
    <tableColumn id="4" name="Nº Total Votos" totalsRowFunction="custom" dataDxfId="13" totalsRowDxfId="4">
      <totalsRowFormula>SUM(D4:D16)</totalsRowFormula>
    </tableColumn>
    <tableColumn id="5" name="Percentual Votação" dataDxfId="11" totalsRowDxfId="3">
      <calculatedColumnFormula>(D4/C4)*100</calculatedColumnFormula>
    </tableColumn>
    <tableColumn id="6" name="Cláusula de Barreira" dataDxfId="10" totalsRowDxfId="2"/>
    <tableColumn id="7" name="Status" dataDxfId="9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A17" sqref="A17:XFD17"/>
    </sheetView>
  </sheetViews>
  <sheetFormatPr defaultRowHeight="15"/>
  <cols>
    <col min="1" max="1" width="18" customWidth="1"/>
    <col min="2" max="2" width="23.5703125" customWidth="1"/>
    <col min="3" max="3" width="14" customWidth="1"/>
    <col min="4" max="4" width="15.85546875" customWidth="1"/>
    <col min="5" max="5" width="20.28515625" customWidth="1"/>
    <col min="6" max="6" width="20.7109375" customWidth="1"/>
    <col min="7" max="7" width="16.85546875" style="1" customWidth="1"/>
  </cols>
  <sheetData>
    <row r="1" spans="1:7" ht="20.100000000000001" customHeight="1">
      <c r="A1" s="7" t="s">
        <v>23</v>
      </c>
      <c r="B1" s="7"/>
      <c r="C1" s="7"/>
      <c r="D1" s="7"/>
      <c r="E1" s="7"/>
      <c r="F1" s="7"/>
      <c r="G1" s="7"/>
    </row>
    <row r="2" spans="1:7" ht="20.100000000000001" customHeight="1">
      <c r="A2" s="7"/>
      <c r="B2" s="7"/>
      <c r="C2" s="7"/>
      <c r="D2" s="7"/>
      <c r="E2" s="7"/>
      <c r="F2" s="7"/>
      <c r="G2" s="7"/>
    </row>
    <row r="3" spans="1:7" s="6" customFormat="1" ht="20.100000000000001" customHeight="1">
      <c r="A3" s="6" t="s">
        <v>17</v>
      </c>
      <c r="B3" s="6" t="s">
        <v>18</v>
      </c>
      <c r="C3" s="6" t="s">
        <v>0</v>
      </c>
      <c r="D3" s="6" t="s">
        <v>19</v>
      </c>
      <c r="E3" s="6" t="s">
        <v>20</v>
      </c>
      <c r="F3" s="6" t="s">
        <v>16</v>
      </c>
      <c r="G3" s="6" t="s">
        <v>21</v>
      </c>
    </row>
    <row r="4" spans="1:7" s="2" customFormat="1" ht="20.100000000000001" customHeight="1">
      <c r="A4" s="2" t="s">
        <v>1</v>
      </c>
      <c r="B4" s="2" t="s">
        <v>2</v>
      </c>
      <c r="C4" s="3">
        <v>56005</v>
      </c>
      <c r="D4" s="3">
        <v>560</v>
      </c>
      <c r="E4" s="4">
        <f>(D4/C4)*100</f>
        <v>0.99991072225694122</v>
      </c>
      <c r="F4" s="5">
        <v>5.0000000000000001E-3</v>
      </c>
      <c r="G4" s="6" t="s">
        <v>22</v>
      </c>
    </row>
    <row r="5" spans="1:7" s="2" customFormat="1" ht="20.100000000000001" customHeight="1">
      <c r="A5" s="2" t="s">
        <v>1</v>
      </c>
      <c r="B5" s="2" t="s">
        <v>4</v>
      </c>
      <c r="C5" s="3">
        <v>3358</v>
      </c>
      <c r="D5" s="3">
        <v>43</v>
      </c>
      <c r="E5" s="4">
        <f t="shared" ref="E5:E16" si="0">(D5/C5)*100</f>
        <v>1.2805241215008933</v>
      </c>
      <c r="F5" s="5">
        <v>5.0000000000000001E-3</v>
      </c>
      <c r="G5" s="6" t="s">
        <v>22</v>
      </c>
    </row>
    <row r="6" spans="1:7" s="2" customFormat="1" ht="20.100000000000001" customHeight="1">
      <c r="A6" s="2" t="s">
        <v>1</v>
      </c>
      <c r="B6" s="2" t="s">
        <v>5</v>
      </c>
      <c r="C6" s="3">
        <v>2725</v>
      </c>
      <c r="D6" s="3">
        <v>34</v>
      </c>
      <c r="E6" s="4">
        <f t="shared" si="0"/>
        <v>1.2477064220183485</v>
      </c>
      <c r="F6" s="5">
        <v>5.0000000000000001E-3</v>
      </c>
      <c r="G6" s="6" t="s">
        <v>22</v>
      </c>
    </row>
    <row r="7" spans="1:7" s="2" customFormat="1" ht="20.100000000000001" customHeight="1">
      <c r="A7" s="2" t="s">
        <v>1</v>
      </c>
      <c r="B7" s="2" t="s">
        <v>6</v>
      </c>
      <c r="C7" s="3">
        <v>26235</v>
      </c>
      <c r="D7" s="3">
        <v>162</v>
      </c>
      <c r="E7" s="4">
        <f t="shared" si="0"/>
        <v>0.61749571183533447</v>
      </c>
      <c r="F7" s="5">
        <v>5.0000000000000001E-3</v>
      </c>
      <c r="G7" s="6" t="s">
        <v>22</v>
      </c>
    </row>
    <row r="8" spans="1:7" s="2" customFormat="1" ht="20.100000000000001" customHeight="1">
      <c r="A8" s="2" t="s">
        <v>1</v>
      </c>
      <c r="B8" s="2" t="s">
        <v>7</v>
      </c>
      <c r="C8" s="3">
        <v>3981</v>
      </c>
      <c r="D8" s="3">
        <v>50</v>
      </c>
      <c r="E8" s="4">
        <f t="shared" si="0"/>
        <v>1.2559658377292138</v>
      </c>
      <c r="F8" s="5">
        <v>5.0000000000000001E-3</v>
      </c>
      <c r="G8" s="6" t="s">
        <v>22</v>
      </c>
    </row>
    <row r="9" spans="1:7" s="2" customFormat="1" ht="20.100000000000001" customHeight="1">
      <c r="A9" s="2" t="s">
        <v>1</v>
      </c>
      <c r="B9" s="2" t="s">
        <v>8</v>
      </c>
      <c r="C9" s="3">
        <v>5555</v>
      </c>
      <c r="D9" s="3">
        <v>98</v>
      </c>
      <c r="E9" s="4">
        <f t="shared" si="0"/>
        <v>1.7641764176417642</v>
      </c>
      <c r="F9" s="5">
        <v>5.0000000000000001E-3</v>
      </c>
      <c r="G9" s="6" t="s">
        <v>22</v>
      </c>
    </row>
    <row r="10" spans="1:7" s="2" customFormat="1" ht="20.100000000000001" customHeight="1">
      <c r="A10" s="2" t="s">
        <v>1</v>
      </c>
      <c r="B10" s="2" t="s">
        <v>9</v>
      </c>
      <c r="C10" s="3">
        <v>17716</v>
      </c>
      <c r="D10" s="3">
        <v>101</v>
      </c>
      <c r="E10" s="4">
        <f t="shared" si="0"/>
        <v>0.57010611876270034</v>
      </c>
      <c r="F10" s="5">
        <v>5.0000000000000001E-3</v>
      </c>
      <c r="G10" s="6" t="s">
        <v>22</v>
      </c>
    </row>
    <row r="11" spans="1:7" s="2" customFormat="1" ht="20.100000000000001" customHeight="1">
      <c r="A11" s="2" t="s">
        <v>1</v>
      </c>
      <c r="B11" s="2" t="s">
        <v>10</v>
      </c>
      <c r="C11" s="3">
        <v>31383</v>
      </c>
      <c r="D11" s="3">
        <v>57</v>
      </c>
      <c r="E11" s="4">
        <f t="shared" si="0"/>
        <v>0.18162699550712169</v>
      </c>
      <c r="F11" s="5">
        <v>5.0000000000000001E-3</v>
      </c>
      <c r="G11" s="6" t="s">
        <v>3</v>
      </c>
    </row>
    <row r="12" spans="1:7" s="2" customFormat="1" ht="20.100000000000001" customHeight="1">
      <c r="A12" s="2" t="s">
        <v>1</v>
      </c>
      <c r="B12" s="2" t="s">
        <v>11</v>
      </c>
      <c r="C12" s="3">
        <v>72453</v>
      </c>
      <c r="D12" s="3">
        <v>89</v>
      </c>
      <c r="E12" s="4">
        <f t="shared" si="0"/>
        <v>0.12283825376450941</v>
      </c>
      <c r="F12" s="5">
        <v>5.0000000000000001E-3</v>
      </c>
      <c r="G12" s="6" t="s">
        <v>3</v>
      </c>
    </row>
    <row r="13" spans="1:7" s="2" customFormat="1" ht="20.100000000000001" customHeight="1">
      <c r="A13" s="2" t="s">
        <v>1</v>
      </c>
      <c r="B13" s="2" t="s">
        <v>12</v>
      </c>
      <c r="C13" s="3">
        <v>2840</v>
      </c>
      <c r="D13" s="3">
        <v>96</v>
      </c>
      <c r="E13" s="4">
        <f t="shared" si="0"/>
        <v>3.3802816901408446</v>
      </c>
      <c r="F13" s="5">
        <v>5.0000000000000001E-3</v>
      </c>
      <c r="G13" s="6" t="s">
        <v>22</v>
      </c>
    </row>
    <row r="14" spans="1:7" s="2" customFormat="1" ht="20.100000000000001" customHeight="1">
      <c r="A14" s="2" t="s">
        <v>1</v>
      </c>
      <c r="B14" s="2" t="s">
        <v>13</v>
      </c>
      <c r="C14" s="3">
        <v>46792</v>
      </c>
      <c r="D14" s="3">
        <v>257</v>
      </c>
      <c r="E14" s="4">
        <f t="shared" si="0"/>
        <v>0.5492391861856728</v>
      </c>
      <c r="F14" s="5">
        <v>5.0000000000000001E-3</v>
      </c>
      <c r="G14" s="6" t="s">
        <v>22</v>
      </c>
    </row>
    <row r="15" spans="1:7" s="2" customFormat="1" ht="20.100000000000001" customHeight="1">
      <c r="A15" s="2" t="s">
        <v>1</v>
      </c>
      <c r="B15" s="2" t="s">
        <v>14</v>
      </c>
      <c r="C15" s="3">
        <v>44062</v>
      </c>
      <c r="D15" s="3">
        <v>161</v>
      </c>
      <c r="E15" s="4">
        <f t="shared" si="0"/>
        <v>0.36539421723934457</v>
      </c>
      <c r="F15" s="5">
        <v>5.0000000000000001E-3</v>
      </c>
      <c r="G15" s="6" t="s">
        <v>3</v>
      </c>
    </row>
    <row r="16" spans="1:7" s="2" customFormat="1" ht="20.100000000000001" customHeight="1">
      <c r="A16" s="2" t="s">
        <v>1</v>
      </c>
      <c r="B16" s="2" t="s">
        <v>15</v>
      </c>
      <c r="C16" s="3">
        <v>84833</v>
      </c>
      <c r="D16" s="3">
        <v>644</v>
      </c>
      <c r="E16" s="4">
        <f t="shared" si="0"/>
        <v>0.75913854278405801</v>
      </c>
      <c r="F16" s="5">
        <v>5.0000000000000001E-3</v>
      </c>
      <c r="G16" s="6" t="s">
        <v>22</v>
      </c>
    </row>
    <row r="17" spans="1:7" s="13" customFormat="1" ht="20.100000000000001" customHeight="1">
      <c r="A17" s="8"/>
      <c r="B17" s="8"/>
      <c r="C17" s="9">
        <f>SUM(C4:C16)</f>
        <v>397938</v>
      </c>
      <c r="D17" s="9">
        <f>SUM(D4:D16)</f>
        <v>2352</v>
      </c>
      <c r="E17" s="10"/>
      <c r="F17" s="11"/>
      <c r="G17" s="12"/>
    </row>
  </sheetData>
  <mergeCells count="1">
    <mergeCell ref="A1:G2"/>
  </mergeCells>
  <pageMargins left="0.7086614173228347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2026-07-29T18:53:49Z</cp:lastPrinted>
  <dcterms:created xsi:type="dcterms:W3CDTF">2026-07-29T18:55:05Z</dcterms:created>
  <dcterms:modified xsi:type="dcterms:W3CDTF">2026-07-29T18:55:05Z</dcterms:modified>
</cp:coreProperties>
</file>