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750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21" i="1"/>
  <c r="D21"/>
  <c r="E5" l="1"/>
  <c r="E6"/>
  <c r="E7"/>
  <c r="E8"/>
  <c r="E9"/>
  <c r="E10"/>
  <c r="E11"/>
  <c r="E12"/>
  <c r="E13"/>
  <c r="E14"/>
  <c r="E15"/>
  <c r="E16"/>
  <c r="E17"/>
  <c r="E18"/>
  <c r="E19"/>
  <c r="E20"/>
  <c r="E4"/>
</calcChain>
</file>

<file path=xl/sharedStrings.xml><?xml version="1.0" encoding="utf-8"?>
<sst xmlns="http://schemas.openxmlformats.org/spreadsheetml/2006/main" count="59" uniqueCount="27">
  <si>
    <t>Centro Sul</t>
  </si>
  <si>
    <t>Arambaré</t>
  </si>
  <si>
    <t>Arroio dos Ratos</t>
  </si>
  <si>
    <t>Barão do Triunfo</t>
  </si>
  <si>
    <t>Barra do Ribeiro</t>
  </si>
  <si>
    <t>Butiá</t>
  </si>
  <si>
    <t>Camaquã</t>
  </si>
  <si>
    <t>Cerro Grande do Sul</t>
  </si>
  <si>
    <t>Charqueadas</t>
  </si>
  <si>
    <t>Chuvisca</t>
  </si>
  <si>
    <t>Cristal</t>
  </si>
  <si>
    <t>Dom Feliciano</t>
  </si>
  <si>
    <t>Mariana Pimentel</t>
  </si>
  <si>
    <t>Minas do Leão</t>
  </si>
  <si>
    <t>São Jerônimo</t>
  </si>
  <si>
    <t>Sentinela do Sul</t>
  </si>
  <si>
    <t>Sertão Santana</t>
  </si>
  <si>
    <t>Tapes</t>
  </si>
  <si>
    <t>Cláusula de Barreira</t>
  </si>
  <si>
    <t>Corede</t>
  </si>
  <si>
    <t>Cidade</t>
  </si>
  <si>
    <t>Nº Eleitores</t>
  </si>
  <si>
    <t>Nº Total Votos</t>
  </si>
  <si>
    <t>percentual Votação</t>
  </si>
  <si>
    <t>Status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</si>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</sst>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3" fontId="19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>
      <alignment horizontal="center" vertical="center"/>
    </xf>
    <xf numFmtId="10" fontId="19" fillId="0" borderId="0" xfId="0" applyNumberFormat="1" applyFont="1" applyBorder="1" applyAlignment="1">
      <alignment horizontal="center" vertical="center"/>
    </xf>
    <xf numFmtId="0" fontId="19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6">
    <dxf>
      <font>
        <b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1" totalsRowCount="1" headerRowDxfId="0" totalsRowDxfId="1">
  <autoFilter ref="A3:G21"/>
  <tableColumns count="7">
    <tableColumn id="1" name="Corede" dataDxfId="15" totalsRowDxfId="8"/>
    <tableColumn id="2" name="Cidade" dataDxfId="14" totalsRowDxfId="7"/>
    <tableColumn id="3" name="Nº Eleitores" totalsRowFunction="custom" dataDxfId="13" totalsRowDxfId="6">
      <totalsRowFormula>SUM(C4:C20)</totalsRowFormula>
    </tableColumn>
    <tableColumn id="4" name="Nº Total Votos" totalsRowFunction="custom" dataDxfId="11" totalsRowDxfId="5">
      <totalsRowFormula>SUM(D4:D20)</totalsRowFormula>
    </tableColumn>
    <tableColumn id="5" name="percentual Votação" dataDxfId="12" totalsRowDxfId="4">
      <calculatedColumnFormula>(D4/C4)*100</calculatedColumnFormula>
    </tableColumn>
    <tableColumn id="6" name="Cláusula de Barreira" dataDxfId="10" totalsRowDxfId="3"/>
    <tableColumn id="7" name="Status" dataDxfId="9" totalsRow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B8" sqref="B8"/>
    </sheetView>
  </sheetViews>
  <sheetFormatPr defaultRowHeight="15"/>
  <cols>
    <col min="1" max="1" width="16.28515625" customWidth="1"/>
    <col min="2" max="2" width="22.140625" customWidth="1"/>
    <col min="3" max="3" width="13.7109375" customWidth="1"/>
    <col min="4" max="4" width="15.85546875" customWidth="1"/>
    <col min="5" max="5" width="20.28515625" customWidth="1"/>
    <col min="6" max="6" width="20.7109375" customWidth="1"/>
    <col min="7" max="7" width="18.140625" customWidth="1"/>
  </cols>
  <sheetData>
    <row r="1" spans="1:7" s="1" customFormat="1" ht="20.100000000000001" customHeight="1">
      <c r="A1" s="7" t="s">
        <v>26</v>
      </c>
      <c r="B1" s="7"/>
      <c r="C1" s="7"/>
      <c r="D1" s="7"/>
      <c r="E1" s="7"/>
      <c r="F1" s="7"/>
      <c r="G1" s="7"/>
    </row>
    <row r="2" spans="1:7" ht="20.100000000000001" customHeight="1">
      <c r="A2" s="7"/>
      <c r="B2" s="7"/>
      <c r="C2" s="7"/>
      <c r="D2" s="7"/>
      <c r="E2" s="7"/>
      <c r="F2" s="7"/>
      <c r="G2" s="7"/>
    </row>
    <row r="3" spans="1:7" s="15" customFormat="1" ht="20.100000000000001" customHeight="1">
      <c r="A3" s="14" t="s">
        <v>19</v>
      </c>
      <c r="B3" s="14" t="s">
        <v>20</v>
      </c>
      <c r="C3" s="14" t="s">
        <v>21</v>
      </c>
      <c r="D3" s="14" t="s">
        <v>22</v>
      </c>
      <c r="E3" s="14" t="s">
        <v>23</v>
      </c>
      <c r="F3" s="14" t="s">
        <v>18</v>
      </c>
      <c r="G3" s="14" t="s">
        <v>24</v>
      </c>
    </row>
    <row r="4" spans="1:7" ht="20.100000000000001" customHeight="1">
      <c r="A4" s="5" t="s">
        <v>0</v>
      </c>
      <c r="B4" s="2" t="s">
        <v>1</v>
      </c>
      <c r="C4" s="6">
        <v>3690</v>
      </c>
      <c r="D4" s="6">
        <v>155</v>
      </c>
      <c r="E4" s="3">
        <f>(D4/C4)*100</f>
        <v>4.2005420054200542</v>
      </c>
      <c r="F4" s="4">
        <v>5.0000000000000001E-3</v>
      </c>
      <c r="G4" s="5" t="s">
        <v>25</v>
      </c>
    </row>
    <row r="5" spans="1:7" ht="20.100000000000001" customHeight="1">
      <c r="A5" s="5" t="s">
        <v>0</v>
      </c>
      <c r="B5" s="2" t="s">
        <v>2</v>
      </c>
      <c r="C5" s="6">
        <v>10266</v>
      </c>
      <c r="D5" s="6">
        <v>122</v>
      </c>
      <c r="E5" s="3">
        <f t="shared" ref="E5:E20" si="0">(D5/C5)*100</f>
        <v>1.188388856419248</v>
      </c>
      <c r="F5" s="4">
        <v>5.0000000000000001E-3</v>
      </c>
      <c r="G5" s="5" t="s">
        <v>25</v>
      </c>
    </row>
    <row r="6" spans="1:7" ht="20.100000000000001" customHeight="1">
      <c r="A6" s="5" t="s">
        <v>0</v>
      </c>
      <c r="B6" s="2" t="s">
        <v>3</v>
      </c>
      <c r="C6" s="6">
        <v>4624</v>
      </c>
      <c r="D6" s="6">
        <v>46</v>
      </c>
      <c r="E6" s="3">
        <f t="shared" si="0"/>
        <v>0.99480968858131491</v>
      </c>
      <c r="F6" s="4">
        <v>5.0000000000000001E-3</v>
      </c>
      <c r="G6" s="5" t="s">
        <v>25</v>
      </c>
    </row>
    <row r="7" spans="1:7" ht="20.100000000000001" customHeight="1">
      <c r="A7" s="5" t="s">
        <v>0</v>
      </c>
      <c r="B7" s="2" t="s">
        <v>4</v>
      </c>
      <c r="C7" s="6">
        <v>10259</v>
      </c>
      <c r="D7" s="6">
        <v>144</v>
      </c>
      <c r="E7" s="3">
        <f t="shared" si="0"/>
        <v>1.4036455794911786</v>
      </c>
      <c r="F7" s="4">
        <v>5.0000000000000001E-3</v>
      </c>
      <c r="G7" s="5" t="s">
        <v>25</v>
      </c>
    </row>
    <row r="8" spans="1:7" ht="20.100000000000001" customHeight="1">
      <c r="A8" s="5" t="s">
        <v>0</v>
      </c>
      <c r="B8" s="2" t="s">
        <v>5</v>
      </c>
      <c r="C8" s="6">
        <v>14845</v>
      </c>
      <c r="D8" s="6">
        <v>221</v>
      </c>
      <c r="E8" s="3">
        <f t="shared" si="0"/>
        <v>1.4887167396429775</v>
      </c>
      <c r="F8" s="4">
        <v>5.0000000000000001E-3</v>
      </c>
      <c r="G8" s="5" t="s">
        <v>25</v>
      </c>
    </row>
    <row r="9" spans="1:7" ht="20.100000000000001" customHeight="1">
      <c r="A9" s="5" t="s">
        <v>0</v>
      </c>
      <c r="B9" s="2" t="s">
        <v>6</v>
      </c>
      <c r="C9" s="6">
        <v>49838</v>
      </c>
      <c r="D9" s="6">
        <v>294</v>
      </c>
      <c r="E9" s="3">
        <f t="shared" si="0"/>
        <v>0.58991131265299568</v>
      </c>
      <c r="F9" s="4">
        <v>5.0000000000000001E-3</v>
      </c>
      <c r="G9" s="5" t="s">
        <v>25</v>
      </c>
    </row>
    <row r="10" spans="1:7" ht="20.100000000000001" customHeight="1">
      <c r="A10" s="5" t="s">
        <v>0</v>
      </c>
      <c r="B10" s="2" t="s">
        <v>7</v>
      </c>
      <c r="C10" s="6">
        <v>7121</v>
      </c>
      <c r="D10" s="6">
        <v>77</v>
      </c>
      <c r="E10" s="3">
        <f t="shared" si="0"/>
        <v>1.0813088049431259</v>
      </c>
      <c r="F10" s="4">
        <v>5.0000000000000001E-3</v>
      </c>
      <c r="G10" s="5" t="s">
        <v>25</v>
      </c>
    </row>
    <row r="11" spans="1:7" ht="20.100000000000001" customHeight="1">
      <c r="A11" s="5" t="s">
        <v>0</v>
      </c>
      <c r="B11" s="2" t="s">
        <v>8</v>
      </c>
      <c r="C11" s="6">
        <v>24303</v>
      </c>
      <c r="D11" s="6">
        <v>243</v>
      </c>
      <c r="E11" s="3">
        <f t="shared" si="0"/>
        <v>0.99987655844957413</v>
      </c>
      <c r="F11" s="4">
        <v>5.0000000000000001E-3</v>
      </c>
      <c r="G11" s="5" t="s">
        <v>25</v>
      </c>
    </row>
    <row r="12" spans="1:7" ht="20.100000000000001" customHeight="1">
      <c r="A12" s="5" t="s">
        <v>0</v>
      </c>
      <c r="B12" s="2" t="s">
        <v>9</v>
      </c>
      <c r="C12" s="6">
        <v>4356</v>
      </c>
      <c r="D12" s="6">
        <v>42</v>
      </c>
      <c r="E12" s="3">
        <f t="shared" si="0"/>
        <v>0.96418732782369143</v>
      </c>
      <c r="F12" s="4">
        <v>5.0000000000000001E-3</v>
      </c>
      <c r="G12" s="5" t="s">
        <v>25</v>
      </c>
    </row>
    <row r="13" spans="1:7" ht="20.100000000000001" customHeight="1">
      <c r="A13" s="5" t="s">
        <v>0</v>
      </c>
      <c r="B13" s="2" t="s">
        <v>10</v>
      </c>
      <c r="C13" s="6">
        <v>6425</v>
      </c>
      <c r="D13" s="6">
        <v>63</v>
      </c>
      <c r="E13" s="3">
        <f t="shared" si="0"/>
        <v>0.98054474708171202</v>
      </c>
      <c r="F13" s="4">
        <v>5.0000000000000001E-3</v>
      </c>
      <c r="G13" s="5" t="s">
        <v>25</v>
      </c>
    </row>
    <row r="14" spans="1:7" ht="20.100000000000001" customHeight="1">
      <c r="A14" s="5" t="s">
        <v>0</v>
      </c>
      <c r="B14" s="2" t="s">
        <v>11</v>
      </c>
      <c r="C14" s="6">
        <v>10394</v>
      </c>
      <c r="D14" s="6">
        <v>146</v>
      </c>
      <c r="E14" s="3">
        <f t="shared" si="0"/>
        <v>1.40465653261497</v>
      </c>
      <c r="F14" s="4">
        <v>5.0000000000000001E-3</v>
      </c>
      <c r="G14" s="5" t="s">
        <v>25</v>
      </c>
    </row>
    <row r="15" spans="1:7" ht="20.100000000000001" customHeight="1">
      <c r="A15" s="5" t="s">
        <v>0</v>
      </c>
      <c r="B15" s="2" t="s">
        <v>12</v>
      </c>
      <c r="C15" s="6">
        <v>3610</v>
      </c>
      <c r="D15" s="6">
        <v>24</v>
      </c>
      <c r="E15" s="3">
        <f t="shared" si="0"/>
        <v>0.66481994459833793</v>
      </c>
      <c r="F15" s="4">
        <v>5.0000000000000001E-3</v>
      </c>
      <c r="G15" s="5" t="s">
        <v>25</v>
      </c>
    </row>
    <row r="16" spans="1:7" ht="20.100000000000001" customHeight="1">
      <c r="A16" s="5" t="s">
        <v>0</v>
      </c>
      <c r="B16" s="2" t="s">
        <v>13</v>
      </c>
      <c r="C16" s="6">
        <v>6385</v>
      </c>
      <c r="D16" s="6">
        <v>302</v>
      </c>
      <c r="E16" s="3">
        <f t="shared" si="0"/>
        <v>4.7298355520751763</v>
      </c>
      <c r="F16" s="4">
        <v>5.0000000000000001E-3</v>
      </c>
      <c r="G16" s="5" t="s">
        <v>25</v>
      </c>
    </row>
    <row r="17" spans="1:7" ht="20.100000000000001" customHeight="1">
      <c r="A17" s="5" t="s">
        <v>0</v>
      </c>
      <c r="B17" s="2" t="s">
        <v>14</v>
      </c>
      <c r="C17" s="6">
        <v>15943</v>
      </c>
      <c r="D17" s="6">
        <v>331</v>
      </c>
      <c r="E17" s="3">
        <f t="shared" si="0"/>
        <v>2.076146271090761</v>
      </c>
      <c r="F17" s="4">
        <v>5.0000000000000001E-3</v>
      </c>
      <c r="G17" s="5" t="s">
        <v>25</v>
      </c>
    </row>
    <row r="18" spans="1:7" ht="20.100000000000001" customHeight="1">
      <c r="A18" s="5" t="s">
        <v>0</v>
      </c>
      <c r="B18" s="2" t="s">
        <v>15</v>
      </c>
      <c r="C18" s="6">
        <v>4238</v>
      </c>
      <c r="D18" s="6">
        <v>197</v>
      </c>
      <c r="E18" s="3">
        <f t="shared" si="0"/>
        <v>4.648419065596979</v>
      </c>
      <c r="F18" s="4">
        <v>5.0000000000000001E-3</v>
      </c>
      <c r="G18" s="5" t="s">
        <v>25</v>
      </c>
    </row>
    <row r="19" spans="1:7" ht="20.100000000000001" customHeight="1">
      <c r="A19" s="5" t="s">
        <v>0</v>
      </c>
      <c r="B19" s="2" t="s">
        <v>16</v>
      </c>
      <c r="C19" s="6">
        <v>5329</v>
      </c>
      <c r="D19" s="6">
        <v>150</v>
      </c>
      <c r="E19" s="3">
        <f t="shared" si="0"/>
        <v>2.81478701444924</v>
      </c>
      <c r="F19" s="4">
        <v>5.0000000000000001E-3</v>
      </c>
      <c r="G19" s="5" t="s">
        <v>25</v>
      </c>
    </row>
    <row r="20" spans="1:7" ht="20.100000000000001" customHeight="1">
      <c r="A20" s="5" t="s">
        <v>0</v>
      </c>
      <c r="B20" s="2" t="s">
        <v>17</v>
      </c>
      <c r="C20" s="6">
        <v>11831</v>
      </c>
      <c r="D20" s="6">
        <v>420</v>
      </c>
      <c r="E20" s="3">
        <f t="shared" si="0"/>
        <v>3.5499957738145551</v>
      </c>
      <c r="F20" s="4">
        <v>5.0000000000000001E-3</v>
      </c>
      <c r="G20" s="5" t="s">
        <v>25</v>
      </c>
    </row>
    <row r="21" spans="1:7" s="13" customFormat="1" ht="20.100000000000001" customHeight="1">
      <c r="A21" s="8"/>
      <c r="B21" s="9"/>
      <c r="C21" s="10">
        <f>SUM(C4:C20)</f>
        <v>193457</v>
      </c>
      <c r="D21" s="10">
        <f>SUM(D4:D20)</f>
        <v>2977</v>
      </c>
      <c r="E21" s="11"/>
      <c r="F21" s="12"/>
      <c r="G21" s="9"/>
    </row>
  </sheetData>
  <mergeCells count="1">
    <mergeCell ref="A1:G2"/>
  </mergeCells>
  <pageMargins left="0.7086614173228347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2026-07-29T15:10:02Z</cp:lastPrinted>
  <dcterms:created xsi:type="dcterms:W3CDTF">2026-07-29T15:11:54Z</dcterms:created>
  <dcterms:modified xsi:type="dcterms:W3CDTF">2026-07-29T15:11:54Z</dcterms:modified>
</cp:coreProperties>
</file>